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drawings/drawing4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5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6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drawings/drawing7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drawings/drawing8.xml" ContentType="application/vnd.openxmlformats-officedocument.drawing+xml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9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10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11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12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3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4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15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igital Evidence\Forms\"/>
    </mc:Choice>
  </mc:AlternateContent>
  <bookViews>
    <workbookView xWindow="0" yWindow="0" windowWidth="25125" windowHeight="12435" tabRatio="928"/>
  </bookViews>
  <sheets>
    <sheet name="Exam Type" sheetId="2" r:id="rId1"/>
    <sheet name="Case Information" sheetId="3" state="hidden" r:id="rId2"/>
    <sheet name="Computer Prep" sheetId="4" state="hidden" r:id="rId3"/>
    <sheet name="Computer" sheetId="5" state="hidden" r:id="rId4"/>
    <sheet name="Computer Data Analysis" sheetId="6" state="hidden" r:id="rId5"/>
    <sheet name="Vehicle Analysis" sheetId="7" state="hidden" r:id="rId6"/>
    <sheet name="TFA" sheetId="34" state="hidden" r:id="rId7"/>
    <sheet name="Portable" sheetId="8" state="hidden" r:id="rId8"/>
    <sheet name="Taser" sheetId="9" state="hidden" r:id="rId9"/>
    <sheet name="AV Evidence" sheetId="10" state="hidden" r:id="rId10"/>
    <sheet name="AV Preparation" sheetId="11" state="hidden" r:id="rId11"/>
    <sheet name="Video Analysis" sheetId="12" state="hidden" r:id="rId12"/>
    <sheet name="Images" sheetId="13" state="hidden" r:id="rId13"/>
    <sheet name="Audio Analysis" sheetId="14" state="hidden" r:id="rId14"/>
    <sheet name="CopyClarification" sheetId="15" state="hidden" r:id="rId15"/>
    <sheet name="CopyComputer" sheetId="16" state="hidden" r:id="rId16"/>
    <sheet name="CopyComputerDataAnalysis" sheetId="17" state="hidden" r:id="rId17"/>
    <sheet name="CopyEvidencePortable" sheetId="18" state="hidden" r:id="rId18"/>
    <sheet name="CopyEvidenceComputer" sheetId="19" state="hidden" r:id="rId19"/>
    <sheet name="CopyEvidenceTaser" sheetId="20" state="hidden" r:id="rId20"/>
    <sheet name="CopyPortable" sheetId="21" state="hidden" r:id="rId21"/>
    <sheet name="CopyComputerPrep" sheetId="22" state="hidden" r:id="rId22"/>
    <sheet name="CopyVehicle" sheetId="23" state="hidden" r:id="rId23"/>
    <sheet name="CopyTaser" sheetId="24" state="hidden" r:id="rId24"/>
    <sheet name="CopyAVEvidence" sheetId="25" state="hidden" r:id="rId25"/>
    <sheet name="CopyAVPrep" sheetId="26" state="hidden" r:id="rId26"/>
    <sheet name="CopyVideoProcess" sheetId="27" state="hidden" r:id="rId27"/>
    <sheet name="CopyImage" sheetId="28" state="hidden" r:id="rId28"/>
    <sheet name="GeneralList" sheetId="29" state="hidden" r:id="rId29"/>
    <sheet name="CopyTFA" sheetId="35" state="hidden" r:id="rId30"/>
    <sheet name="ComputerList" sheetId="30" state="hidden" r:id="rId31"/>
    <sheet name="AVList" sheetId="31" state="hidden" r:id="rId32"/>
    <sheet name="DependentList" sheetId="32" state="hidden" r:id="rId33"/>
    <sheet name="Unlock Buttons" sheetId="33" state="hidden" r:id="rId34"/>
  </sheets>
  <externalReferences>
    <externalReference r:id="rId35"/>
  </externalReferences>
  <definedNames>
    <definedName name="Add_to_Sequence">DependentList!$J$2:$J$4</definedName>
    <definedName name="Area_of_Interest">DependentList!$E$2:$E$4</definedName>
    <definedName name="Associated_Audio">DependentList!$T$2:$T$6</definedName>
    <definedName name="AVConnectionType">OFFSET(AVList!$D$1,1,0,COUNTA(AVList!$D:$D)-1,1)</definedName>
    <definedName name="AVEquipment">OFFSET(AVList!$A$1,1,0,COUNTA(AVList!$A:$A)-1,1)</definedName>
    <definedName name="AVSoftware">OFFSET(ComputerList!$N$1,1,0,COUNTA(ComputerList!$N:$N)-1,1)</definedName>
    <definedName name="Captured">DependentList!$C$2:$C$8</definedName>
    <definedName name="CasePreparation">OFFSET(ComputerList!$AR$1,1,0,COUNTA(ComputerList!$AR:$AR)-1,1)</definedName>
    <definedName name="ComparisonResults">OFFSET([1]AVList!$N$1,1,0,COUNTA([1]AVList!$N:$N)-1,1)</definedName>
    <definedName name="Compound">OFFSET(ComputerList!$I$1,1,0,COUNTA(ComputerList!$I:$I)-1,1)</definedName>
    <definedName name="Concatenate">DependentList!$R$2:$R$6</definedName>
    <definedName name="Created_File_Hashing">DependentList!$V$2:$V$6</definedName>
    <definedName name="Crop">DependentList!$G$2:$G$5</definedName>
    <definedName name="Crop_and_Resize">DependentList!$O$2:$O$7</definedName>
    <definedName name="DataAnalysisProcess">OFFSET(ComputerList!$A$1,1,0,COUNTA(ComputerList!$A:$A)-1,1)</definedName>
    <definedName name="Equipment">OFFSET(ComputerList!$Q$1,1,0,COUNTA(ComputerList!$Q:$Q)-1,1)</definedName>
    <definedName name="Evidence">OFFSET(GeneralList!$I$1,1,0,COUNTA(GeneralList!$I:$I)-1,1)</definedName>
    <definedName name="Examiners">OFFSET(GeneralList!$A$1,1,0,COUNTA(GeneralList!$A:$A)-1,1)</definedName>
    <definedName name="ExamSoftware">OFFSET(ComputerList!$BL$1,1,0,COUNTA(ComputerList!$BL:$BL)-1,1)</definedName>
    <definedName name="Export_Images">DependentList!$K$2:$K$5</definedName>
    <definedName name="Export_Video">DependentList!$N$2:$N$7</definedName>
    <definedName name="Extracted_Audio">DependentList!$S$2:$S$5</definedName>
    <definedName name="ExtractionType">OFFSET(ComputerList!$BZ$1,1,0,COUNTA(ComputerList!$BZ:$BZ)-1,1)</definedName>
    <definedName name="ForensicMachineOS">OFFSET(ComputerList!$AZ$1,1,0,COUNTA(ComputerList!$AZ:$AZ)-1,1)</definedName>
    <definedName name="HardDriveType">OFFSET(ComputerList!$AX$1,1,0,COUNTA(ComputerList!$AX:$AX)-1,1)</definedName>
    <definedName name="Hash">OFFSET(AVList!$M$1,1,0,COUNTA(AVList!$M:$M)-1,1)</definedName>
    <definedName name="HashSoftware">OFFSET(AVList!$O$1,1,0,COUNTA(AVList!$O:$O)-1,1)</definedName>
    <definedName name="HDDManufacturer">OFFSET(ComputerList!$Y$1,1,0,COUNTA(ComputerList!$Y:$Y)-1,1)</definedName>
    <definedName name="ImageFileTypes">OFFSET(ComputerList!$G$1,1,0,COUNTA(ComputerList!$G:$G)-1,1)</definedName>
    <definedName name="ImagingSoftware">OFFSET(ComputerList!$BQ$1,1,0,COUNTA(ComputerList!$BQ:$BQ)-1,1)</definedName>
    <definedName name="Import">DependentList!$D$2:$D$8</definedName>
    <definedName name="Initial_Hashing">DependentList!$U$2:$U$10</definedName>
    <definedName name="Levels_Adjustment">DependentList!$L$2:$L$4</definedName>
    <definedName name="Location">OFFSET(AVList!$N$1,1,0,COUNTA(AVList!$N:$N)-1,1)</definedName>
    <definedName name="LostFolderResult">OFFSET(ComputerList!$K$1,1,0,COUNTA(ComputerList!$K:$K)-1,1)</definedName>
    <definedName name="Magnify">DependentList!$F$2:$F$6</definedName>
    <definedName name="Media">OFFSET(AVList!$F$1,1,0,COUNTA(AVList!$F:$F)-1,1)</definedName>
    <definedName name="MobileSoftware">OFFSET(ComputerList!$CB$1,1,0,COUNTA(ComputerList!$CB:$CB)-1,1)</definedName>
    <definedName name="Motion_Effect">DependentList!$M$2:$M$5</definedName>
    <definedName name="Note">DependentList!$Q$2:$Q$3</definedName>
    <definedName name="PackagingSeal">OFFSET(GeneralList!$E$1,1,0,COUNTA(GeneralList!$E:$E)-1,1)</definedName>
    <definedName name="PackagingType">OFFSET(GeneralList!$C$1,1,0,COUNTA(GeneralList!$C:$C)-1,1)</definedName>
    <definedName name="PartitionResults">OFFSET(ComputerList!$D$1,1,0,COUNTA(ComputerList!$D:$D)-1,1)</definedName>
    <definedName name="PortableDeviceTypes">OFFSET(ComputerList!$AE$1,1,0,COUNTA(ComputerList!$AE:$AE)-1,1)</definedName>
    <definedName name="PortableMedaiResultsPreview">OFFSET(ComputerList!$AN$1,1,0,COUNTA(ComputerList!$AN:$AN)-1,1)</definedName>
    <definedName name="PortableMediaType">OFFSET(ComputerList!$AH$1,1,0,COUNTA(ComputerList!$AH:$AH)-1,1)</definedName>
    <definedName name="Process">DependentList!$A$2:$A$22</definedName>
    <definedName name="RecoveredMediaTypes">OFFSET(ComputerList!$AK$1,1,0,COUNTA(ComputerList!$AK:$AK)-1,1)</definedName>
    <definedName name="RemovableMediaDrives">OFFSET(ComputerList!$AB$1,1,0,COUNTA(ComputerList!$AB:$AB)-1,1)</definedName>
    <definedName name="Removed_Hard_Drive">DependentList!$B$2:$B$6</definedName>
    <definedName name="Resize">DependentList!$H$2:$H$5</definedName>
    <definedName name="Results">OFFSET(ComputerList!$BT$1,1,0,COUNTA(ComputerList!$BT:$BT)-1,1)</definedName>
    <definedName name="Select_Images">DependentList!$I$2:$I$4</definedName>
    <definedName name="States">OFFSET(ComputerList!$CU$1,1,0,COUNTA(ComputerList!$CU:$CU)-1,1)</definedName>
    <definedName name="SubjectHDConnection">OFFSET(ComputerList!$BN$1,1,0,COUNTA(ComputerList!$BN:$BN)-1,1)</definedName>
    <definedName name="SubjectSystemInformation">OFFSET(ComputerList!$U$1,1,0,COUNTA(ComputerList!$U:$U)-1,1)</definedName>
    <definedName name="TaserManufacturer">OFFSET(ComputerList!$BW$1,1,0,COUNTA(ComputerList!$BW:$BW)-1,1)</definedName>
    <definedName name="TaserPreparation">OFFSET(ComputerList!$BC$1,1,0,COUNTA(ComputerList!$BC:$BC)-1,1)</definedName>
    <definedName name="TFActions">OFFSET(ComputerList!$CR$1,1,0,COUNTA(ComputerList!$CR:$CR)-1,1)</definedName>
    <definedName name="TFAYN">OFFSET(ComputerList!$CV$1,1,0,COUNTA(ComputerList!$CV:$CV)-1,1)</definedName>
    <definedName name="Transferred_to_Removable_Media">DependentList!$P$2:$P$5</definedName>
    <definedName name="VehicleCasePrep">OFFSET(ComputerList!$CM$1,1,0,COUNTA(ComputerList!$CM:$CM)-1,1)</definedName>
    <definedName name="VehicleEquipment">OFFSET(ComputerList!$CI$1,1,0,COUNTA(ComputerList!$CI:$CI)-1,1)</definedName>
    <definedName name="VehicleExtractionType">OFFSET(ComputerList!$CF$1,1,0,COUNTA(ComputerList!$CF:$CF)-1,1)</definedName>
    <definedName name="WriteProtection">OFFSET(AVList!$I$1,1,0,COUNTA(AVList!$I:$I)-1,1)</definedName>
    <definedName name="YesNo">OFFSET(GeneralList!$G$1,1,0,COUNTA(GeneralList!$G:$G)-1,1)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0" l="1"/>
  <c r="B1" i="34"/>
  <c r="B1" i="14"/>
  <c r="C40" i="25" l="1"/>
  <c r="B40" i="25"/>
  <c r="B1" i="13"/>
  <c r="B1" i="12"/>
  <c r="B1" i="11"/>
  <c r="B1" i="9"/>
  <c r="B1" i="8"/>
  <c r="B1" i="7"/>
  <c r="B1" i="6"/>
  <c r="B1" i="5"/>
  <c r="B1" i="4"/>
</calcChain>
</file>

<file path=xl/sharedStrings.xml><?xml version="1.0" encoding="utf-8"?>
<sst xmlns="http://schemas.openxmlformats.org/spreadsheetml/2006/main" count="1200" uniqueCount="662">
  <si>
    <t>Step 1:   Select Examination Type</t>
  </si>
  <si>
    <t>Step 2:</t>
  </si>
  <si>
    <t>Step 3:</t>
  </si>
  <si>
    <t>Lab Case #:</t>
  </si>
  <si>
    <t>Analyst:</t>
  </si>
  <si>
    <t>Date Started:</t>
  </si>
  <si>
    <t>Date Completed:</t>
  </si>
  <si>
    <t>LAB #</t>
  </si>
  <si>
    <t>*</t>
  </si>
  <si>
    <t>Lab #</t>
  </si>
  <si>
    <t>Item #:</t>
  </si>
  <si>
    <t>Audio Duplication/Conversions:</t>
  </si>
  <si>
    <t>Playback Device/Media</t>
  </si>
  <si>
    <t>Recording Device/Media</t>
  </si>
  <si>
    <t>Date</t>
  </si>
  <si>
    <t>Unclarified File Name</t>
  </si>
  <si>
    <t>Notes</t>
  </si>
  <si>
    <t>Audio Clarification:</t>
  </si>
  <si>
    <t>Playback Device</t>
  </si>
  <si>
    <t>Clarification Device</t>
  </si>
  <si>
    <t>Clarification Settings File Name</t>
  </si>
  <si>
    <t>Recording Device</t>
  </si>
  <si>
    <t>-</t>
  </si>
  <si>
    <t>Clarified File Name</t>
  </si>
  <si>
    <t>Recorded Media</t>
  </si>
  <si>
    <t>Item #</t>
  </si>
  <si>
    <t>Agency Description</t>
  </si>
  <si>
    <t>Custom Description (Must Match FA Custom Description)</t>
  </si>
  <si>
    <t>Packaging Type</t>
  </si>
  <si>
    <t>Packaging Condition</t>
  </si>
  <si>
    <t>Date Opened</t>
  </si>
  <si>
    <t>Subject System Information:</t>
  </si>
  <si>
    <t>Manufacturer</t>
  </si>
  <si>
    <t>Model Number/Name</t>
  </si>
  <si>
    <t>Serial Number</t>
  </si>
  <si>
    <t>BIOS Date/Time</t>
  </si>
  <si>
    <t>Actual Date/Time</t>
  </si>
  <si>
    <t>List drives checked for portable media:</t>
  </si>
  <si>
    <t>Was removable media present?</t>
  </si>
  <si>
    <t>Was removable media previewed?</t>
  </si>
  <si>
    <t>Was removable media acquired?</t>
  </si>
  <si>
    <t>Subject HD Information:</t>
  </si>
  <si>
    <t>Hard Drive Number</t>
  </si>
  <si>
    <t>Model Number</t>
  </si>
  <si>
    <t>Hard Drive Size</t>
  </si>
  <si>
    <t>Hard Drive Type</t>
  </si>
  <si>
    <t>Reported Sectors</t>
  </si>
  <si>
    <t>Data Acquisition:</t>
  </si>
  <si>
    <t>Subject HDD connected to forensic tower via:</t>
  </si>
  <si>
    <t>Date Acquired</t>
  </si>
  <si>
    <t>Total Sectors Acquired</t>
  </si>
  <si>
    <t>Forensic Tower OS</t>
  </si>
  <si>
    <t>Imaging Software Used</t>
  </si>
  <si>
    <t>Imaging Software Version</t>
  </si>
  <si>
    <t>Exam Software Used</t>
  </si>
  <si>
    <t>Exam Software Version</t>
  </si>
  <si>
    <t>Initial Hash Generated?</t>
  </si>
  <si>
    <t>Initial and Acquisition Hashes Match?</t>
  </si>
  <si>
    <t>Image Compressed</t>
  </si>
  <si>
    <t>Item No.</t>
  </si>
  <si>
    <t>Start Date</t>
  </si>
  <si>
    <t>Process</t>
  </si>
  <si>
    <t>Results</t>
  </si>
  <si>
    <t>Number Found</t>
  </si>
  <si>
    <t>Media Created:</t>
  </si>
  <si>
    <t>Evidence Type</t>
  </si>
  <si>
    <t>Evidence No.</t>
  </si>
  <si>
    <t>Media Type</t>
  </si>
  <si>
    <t>Date Created</t>
  </si>
  <si>
    <t>Custom Description</t>
  </si>
  <si>
    <t>Portable Device Information:</t>
  </si>
  <si>
    <t>Portable Device Type</t>
  </si>
  <si>
    <t>Was the device placed in an ISO box?</t>
  </si>
  <si>
    <t>Was the passcode enabled?</t>
  </si>
  <si>
    <t>Was airplane mode enabled prior to exam?</t>
  </si>
  <si>
    <t>Was WiFi disabled prior to exam?</t>
  </si>
  <si>
    <t>Was the auto-lock disabled prior to exam?</t>
  </si>
  <si>
    <t>What cable number was used?</t>
  </si>
  <si>
    <t>What tip number was used, if applicable?</t>
  </si>
  <si>
    <t>Extraction Information:</t>
  </si>
  <si>
    <t>Software Used</t>
  </si>
  <si>
    <t>Software Version (Respectively)</t>
  </si>
  <si>
    <t>Date Device Connected</t>
  </si>
  <si>
    <t>Date the selected extraction completed</t>
  </si>
  <si>
    <t>Type of Extraction</t>
  </si>
  <si>
    <t>Passcode, if found</t>
  </si>
  <si>
    <t>Extraction Results</t>
  </si>
  <si>
    <t>Was a report generated?</t>
  </si>
  <si>
    <t>Report File Name</t>
  </si>
  <si>
    <t>Removable Media (other than cellphone)</t>
  </si>
  <si>
    <t>Removable Media Type</t>
  </si>
  <si>
    <t>Was the media write-protected?</t>
  </si>
  <si>
    <t>Type of write-protection used</t>
  </si>
  <si>
    <t>Was the portable media hashed? (mass storage only)</t>
  </si>
  <si>
    <t>Did the portable media hash verify? (mass storage only)</t>
  </si>
  <si>
    <t>Type Extraction</t>
  </si>
  <si>
    <t>Case Preparation:</t>
  </si>
  <si>
    <t>Equipment:</t>
  </si>
  <si>
    <t>Case Preparation (Vehicle):</t>
  </si>
  <si>
    <t>Vehicle Equipment:</t>
  </si>
  <si>
    <t>Target Drive Information:</t>
  </si>
  <si>
    <t>Target Drive Type</t>
  </si>
  <si>
    <t>Target Drive Size</t>
  </si>
  <si>
    <t>Vehicle Information:</t>
  </si>
  <si>
    <t>Make</t>
  </si>
  <si>
    <t>Model</t>
  </si>
  <si>
    <t>Trim</t>
  </si>
  <si>
    <t>VIN</t>
  </si>
  <si>
    <t>Odometer Reading</t>
  </si>
  <si>
    <t>General Vehicle Condition:</t>
  </si>
  <si>
    <t>Were pictures taken of all four sides of the vehicle?</t>
  </si>
  <si>
    <t>Were pictures taken of the center stack?</t>
  </si>
  <si>
    <t>Were pictures taken of the VIN label?</t>
  </si>
  <si>
    <t>Were pictures taken of the module lable (MAC address, bluetooth, Wifi, model number, and serial number)?</t>
  </si>
  <si>
    <t>What actions, if any, were taken prior to data extraction, to include opening doors, starting, etc??</t>
  </si>
  <si>
    <t>System Time</t>
  </si>
  <si>
    <t>Was the battery disconnected?</t>
  </si>
  <si>
    <t>After removal, were pictures taken of the ECU module circuit board?</t>
  </si>
  <si>
    <t>Vehicle Data Extraction:</t>
  </si>
  <si>
    <t>Infotainment System Type:</t>
  </si>
  <si>
    <t>Extraction Type:</t>
  </si>
  <si>
    <t>Extraction Date:</t>
  </si>
  <si>
    <t>Software Used:</t>
  </si>
  <si>
    <t>Software Version:</t>
  </si>
  <si>
    <t>Was a report created?</t>
  </si>
  <si>
    <t>Report Name</t>
  </si>
  <si>
    <t>The report can be located in:</t>
  </si>
  <si>
    <t>Taser Information:</t>
  </si>
  <si>
    <t>Taser Model</t>
  </si>
  <si>
    <t>Taser Serial</t>
  </si>
  <si>
    <t>Taser Date</t>
  </si>
  <si>
    <t>Actual Date</t>
  </si>
  <si>
    <t>Set to Daylight Savings Time?</t>
  </si>
  <si>
    <t>Preparation:</t>
  </si>
  <si>
    <t>Verified correct forensic computer date/time</t>
  </si>
  <si>
    <t>Forensic computer time adjusted to match/syncronize to taser times?</t>
  </si>
  <si>
    <t>Pre-test Taser Download:</t>
  </si>
  <si>
    <t>Was firing data downloaded?</t>
  </si>
  <si>
    <t>Downloaded File's File Name</t>
  </si>
  <si>
    <t>Forensic computer date/time at download</t>
  </si>
  <si>
    <t>Was all firing data downloaded?</t>
  </si>
  <si>
    <t>Downloaded data start date</t>
  </si>
  <si>
    <t>Downloaded data end date</t>
  </si>
  <si>
    <t>Taser Test Fires:</t>
  </si>
  <si>
    <t>Total Number of Test Fires Performed</t>
  </si>
  <si>
    <t>#1 Trigger Pull Release Date and Time</t>
  </si>
  <si>
    <t>#2 Trigger Pull date and time</t>
  </si>
  <si>
    <t>Seconds held</t>
  </si>
  <si>
    <t>#3 Trigger Pull date and time</t>
  </si>
  <si>
    <t>#4 Trigger Pull date and time</t>
  </si>
  <si>
    <t>Do discharges appear to be recorded properly without changing previous data?</t>
  </si>
  <si>
    <t>How many times was the taser fired on the date of the incident?</t>
  </si>
  <si>
    <t>Type of media data was recorded</t>
  </si>
  <si>
    <t>After-test Taser Download:</t>
  </si>
  <si>
    <t>Agency Item Description</t>
  </si>
  <si>
    <t>Custom Description (if applicable)</t>
  </si>
  <si>
    <t>Was Packaging Sealed?</t>
  </si>
  <si>
    <t>Packaging Seal Type</t>
  </si>
  <si>
    <t>Write-Protection</t>
  </si>
  <si>
    <t>Label</t>
  </si>
  <si>
    <t>DVR Date/Time Difference:</t>
  </si>
  <si>
    <t>DVR Date/Time</t>
  </si>
  <si>
    <t>Connections:</t>
  </si>
  <si>
    <t>Output Device/Media</t>
  </si>
  <si>
    <t>Input Device/Media</t>
  </si>
  <si>
    <t>Connection Date:</t>
  </si>
  <si>
    <t>Connection Type:</t>
  </si>
  <si>
    <t>Verification:</t>
  </si>
  <si>
    <t>Verification Date:</t>
  </si>
  <si>
    <t>Existing Verification:</t>
  </si>
  <si>
    <t>Subprocess</t>
  </si>
  <si>
    <t>Image Name</t>
  </si>
  <si>
    <t>Enhanced Image Name</t>
  </si>
  <si>
    <t>Unsharp Mask</t>
  </si>
  <si>
    <t>Amount</t>
  </si>
  <si>
    <t>Radius</t>
  </si>
  <si>
    <t>Threshold</t>
  </si>
  <si>
    <t>Levels</t>
  </si>
  <si>
    <t>Black</t>
  </si>
  <si>
    <t>Mid</t>
  </si>
  <si>
    <t>White</t>
  </si>
  <si>
    <t>Brightness</t>
  </si>
  <si>
    <t>Contrast</t>
  </si>
  <si>
    <t>Enhancement Software</t>
  </si>
  <si>
    <t>Photoshop Version 6.0</t>
  </si>
  <si>
    <t>Examiners</t>
  </si>
  <si>
    <t>PackagingType</t>
  </si>
  <si>
    <t>PackagingSeal</t>
  </si>
  <si>
    <t>YesNo</t>
  </si>
  <si>
    <t>Evidence</t>
  </si>
  <si>
    <t>Jim Trevillian</t>
  </si>
  <si>
    <t>Brown Paper</t>
  </si>
  <si>
    <t>Gum Sealed</t>
  </si>
  <si>
    <t>Yes</t>
  </si>
  <si>
    <t>Container</t>
  </si>
  <si>
    <t>Joshua Hickman</t>
  </si>
  <si>
    <t>Cardboard Box</t>
  </si>
  <si>
    <t>Heat Sealed</t>
  </si>
  <si>
    <t>No</t>
  </si>
  <si>
    <t>Item</t>
  </si>
  <si>
    <t>Matthew Wood</t>
  </si>
  <si>
    <t>Jewel Case</t>
  </si>
  <si>
    <t>Tape Sealed</t>
  </si>
  <si>
    <t>N/A</t>
  </si>
  <si>
    <t>Manila Envelope</t>
  </si>
  <si>
    <t>Unknown</t>
  </si>
  <si>
    <t>Paper Bag</t>
  </si>
  <si>
    <t>Remediated</t>
  </si>
  <si>
    <t>Paper Sleeve</t>
  </si>
  <si>
    <t>Plastic Bag</t>
  </si>
  <si>
    <t>DataAnalysisProcess</t>
  </si>
  <si>
    <t>PartitionResults</t>
  </si>
  <si>
    <t>ImageFileTypes</t>
  </si>
  <si>
    <t>Compound</t>
  </si>
  <si>
    <t>LostFolderResult</t>
  </si>
  <si>
    <t>AVSoftware</t>
  </si>
  <si>
    <t>Equipment</t>
  </si>
  <si>
    <t>SubjectSystemInformation</t>
  </si>
  <si>
    <t>HDDManufacturer</t>
  </si>
  <si>
    <t>RemovableMediaDrives</t>
  </si>
  <si>
    <t>PortableDeviceTypes</t>
  </si>
  <si>
    <t>PortableMediaType</t>
  </si>
  <si>
    <t>RecoveredMediaTypes</t>
  </si>
  <si>
    <t>PortableMedaiResultsPreview</t>
  </si>
  <si>
    <t>CasePreparation</t>
  </si>
  <si>
    <t>HardDriveType</t>
  </si>
  <si>
    <t>ForensicMachineOS</t>
  </si>
  <si>
    <t>TaserPreparation</t>
  </si>
  <si>
    <t>ExamSoftware</t>
  </si>
  <si>
    <t>SubjectHDConnection</t>
  </si>
  <si>
    <t>ImagingSoftware</t>
  </si>
  <si>
    <t>TaserManufacturer</t>
  </si>
  <si>
    <t>ExtractionType</t>
  </si>
  <si>
    <t>MobileSoftware</t>
  </si>
  <si>
    <t>VehicleExtractionType</t>
  </si>
  <si>
    <t>VehicleEquipment</t>
  </si>
  <si>
    <t>VehicleCasePrep</t>
  </si>
  <si>
    <t>Address Books</t>
  </si>
  <si>
    <t xml:space="preserve">No Hidden Partions Found </t>
  </si>
  <si>
    <t>ASF</t>
  </si>
  <si>
    <t>All Other Compound File Types (DBX, GZIP, PST, TAR, Thumbs.db, ZIP, RAR)</t>
  </si>
  <si>
    <t>No Lost Folders Recovered</t>
  </si>
  <si>
    <t>McAfee</t>
  </si>
  <si>
    <t>Cell Phone Isolation Box #1</t>
  </si>
  <si>
    <t>None - Hard Drive Only Submitted</t>
  </si>
  <si>
    <t>Dell</t>
  </si>
  <si>
    <t>Blu-Ray</t>
  </si>
  <si>
    <t>Camera</t>
  </si>
  <si>
    <t>3.5 Floppy</t>
  </si>
  <si>
    <t>Created Forensic Image</t>
  </si>
  <si>
    <t>Forensic Machine System Drive Restored Using Image</t>
  </si>
  <si>
    <t>SATA</t>
  </si>
  <si>
    <t>Windows 7</t>
  </si>
  <si>
    <t>Verified that the forensic computer time and time zone are correct</t>
  </si>
  <si>
    <t>EnCase</t>
  </si>
  <si>
    <t>Read-only Bay</t>
  </si>
  <si>
    <t>Taser International</t>
  </si>
  <si>
    <t>File System</t>
  </si>
  <si>
    <t>Cellebrite 4PC &amp; Physical Analyzer</t>
  </si>
  <si>
    <t>Logical</t>
  </si>
  <si>
    <t>8.4A &amp; 8.4A/N DIB</t>
  </si>
  <si>
    <t>Date / Time Correct on Forensic Machine</t>
  </si>
  <si>
    <t>Application Search</t>
  </si>
  <si>
    <t>Partitions Recovered</t>
  </si>
  <si>
    <t>AVI</t>
  </si>
  <si>
    <t>DBX</t>
  </si>
  <si>
    <t>Folders Recovered</t>
  </si>
  <si>
    <t>Cell Phone Isolation Box #2</t>
  </si>
  <si>
    <t>Acer</t>
  </si>
  <si>
    <t>Fujitsu</t>
  </si>
  <si>
    <t>Card Reader</t>
  </si>
  <si>
    <t>Cellphone</t>
  </si>
  <si>
    <t>CD</t>
  </si>
  <si>
    <t>Data Extracted</t>
  </si>
  <si>
    <t>IDE</t>
  </si>
  <si>
    <t>Windows 10</t>
  </si>
  <si>
    <t>Taser connected to the forensic computer using the download kit from Taser International</t>
  </si>
  <si>
    <t>Forensic Toolkit</t>
  </si>
  <si>
    <t>External Write-blocker</t>
  </si>
  <si>
    <t>Forensic Toolkit Imager</t>
  </si>
  <si>
    <t>No Files of Possible Interest</t>
  </si>
  <si>
    <t>Forensic Image Created</t>
  </si>
  <si>
    <t>Physical</t>
  </si>
  <si>
    <t>BDM Device</t>
  </si>
  <si>
    <t>Target Drive Wiped</t>
  </si>
  <si>
    <t>Applied Hash Filter</t>
  </si>
  <si>
    <t>BMP</t>
  </si>
  <si>
    <t>GZIP</t>
  </si>
  <si>
    <t>Forensic Tower-240</t>
  </si>
  <si>
    <t>Apple</t>
  </si>
  <si>
    <t>Hitachi</t>
  </si>
  <si>
    <t>CD-ROM</t>
  </si>
  <si>
    <t>GPS</t>
  </si>
  <si>
    <t>DVD</t>
  </si>
  <si>
    <t>Media Acquired</t>
  </si>
  <si>
    <t>Linux</t>
  </si>
  <si>
    <t>Taser Data Download software was launched</t>
  </si>
  <si>
    <t>Internet Evidence Finder</t>
  </si>
  <si>
    <t>Cellebrite Card Reader</t>
  </si>
  <si>
    <t>Forensic Toolkit Imager Lite</t>
  </si>
  <si>
    <t>Files of Possible Interest</t>
  </si>
  <si>
    <t>GrayKey Full File System</t>
  </si>
  <si>
    <t>Import</t>
  </si>
  <si>
    <t>Berla Computer</t>
  </si>
  <si>
    <t>Target Drive Partitioned and Formatted</t>
  </si>
  <si>
    <t>Cell Phone Data Extraction</t>
  </si>
  <si>
    <t>GIF</t>
  </si>
  <si>
    <t>MS Office Files (DOC, DOCX, PPT, PPTX, XLS, XLSX)</t>
  </si>
  <si>
    <t>Forensic Tower-241</t>
  </si>
  <si>
    <t>ASUS</t>
  </si>
  <si>
    <t>HP</t>
  </si>
  <si>
    <t>CD-RW</t>
  </si>
  <si>
    <t>Tablet</t>
  </si>
  <si>
    <t>Memory Card</t>
  </si>
  <si>
    <t>External Hard Drive</t>
  </si>
  <si>
    <t>Media Unreadable / Damaged</t>
  </si>
  <si>
    <t>Forensic computer time changed to match time on the Taser to synchronize times</t>
  </si>
  <si>
    <t>Berla iVE</t>
  </si>
  <si>
    <t>XRY Card Reader</t>
  </si>
  <si>
    <t>TD2</t>
  </si>
  <si>
    <t>No Hidden Partitions Found</t>
  </si>
  <si>
    <t>GrayKey Partial File System</t>
  </si>
  <si>
    <t>MSAB XRY</t>
  </si>
  <si>
    <t>GA 130 DIB</t>
  </si>
  <si>
    <t>Connection Test Completed</t>
  </si>
  <si>
    <t>JPG/JPEG</t>
  </si>
  <si>
    <t>PST</t>
  </si>
  <si>
    <t>Forensic Tower-294</t>
  </si>
  <si>
    <t>Compaq</t>
  </si>
  <si>
    <t>IBM</t>
  </si>
  <si>
    <t>DVD-RW</t>
  </si>
  <si>
    <t>None</t>
  </si>
  <si>
    <t>No Attempt to Preview</t>
  </si>
  <si>
    <t>Equipment Verification Completed</t>
  </si>
  <si>
    <t>GrayKey &amp; Physical Analyzer</t>
  </si>
  <si>
    <t>HMI v1.0 &amp; v2.0 DIB</t>
  </si>
  <si>
    <t>Chat Logs Search</t>
  </si>
  <si>
    <t>MOV</t>
  </si>
  <si>
    <t>RAR</t>
  </si>
  <si>
    <t>Forensic Tower-295</t>
  </si>
  <si>
    <t>Maxtor</t>
  </si>
  <si>
    <t>PCMCIA Slot</t>
  </si>
  <si>
    <t>SIM Card</t>
  </si>
  <si>
    <t>No Data Present (Blank)</t>
  </si>
  <si>
    <t>Updated Hash Sets</t>
  </si>
  <si>
    <t>GrayKey &amp; MSAB XRY</t>
  </si>
  <si>
    <t>HMI v2.5 DIB</t>
  </si>
  <si>
    <t>Document Search</t>
  </si>
  <si>
    <t>MPG/MPEG</t>
  </si>
  <si>
    <t>TAR</t>
  </si>
  <si>
    <t>Forensic Tower-296</t>
  </si>
  <si>
    <t>eMachines</t>
  </si>
  <si>
    <t>Samsung</t>
  </si>
  <si>
    <t>No Files of Interest Present</t>
  </si>
  <si>
    <t>NTG v4.5 &amp; v4.7 DIB</t>
  </si>
  <si>
    <t>Email Search</t>
  </si>
  <si>
    <t>Thumbs.db</t>
  </si>
  <si>
    <t>Forensic Tower-297</t>
  </si>
  <si>
    <t>Gateway</t>
  </si>
  <si>
    <t>Seagate</t>
  </si>
  <si>
    <t>Unable to Extract Data</t>
  </si>
  <si>
    <t>No Threats Found</t>
  </si>
  <si>
    <t>OnStar Generation v8C DIB</t>
  </si>
  <si>
    <t>ZIP</t>
  </si>
  <si>
    <t>Forensic Tower-298</t>
  </si>
  <si>
    <t>Sony</t>
  </si>
  <si>
    <t>Zip Disk</t>
  </si>
  <si>
    <t>Threats Found</t>
  </si>
  <si>
    <t>OnStar Generation v8LG DIB</t>
  </si>
  <si>
    <t>Encrypted File Search</t>
  </si>
  <si>
    <t>Forensic Tower-299</t>
  </si>
  <si>
    <t>Toshiba</t>
  </si>
  <si>
    <t>OnStar Generation v9 DIB</t>
  </si>
  <si>
    <t>Event Log Analysis</t>
  </si>
  <si>
    <t>Forensic Tower-300</t>
  </si>
  <si>
    <t>Micron</t>
  </si>
  <si>
    <t>Western Digital</t>
  </si>
  <si>
    <t>SBC Hardware</t>
  </si>
  <si>
    <t>File Decryption / Password Recovery</t>
  </si>
  <si>
    <t>Forensic Tower-355</t>
  </si>
  <si>
    <t>Sync Generation 1: v1 &amp; v2 DIB</t>
  </si>
  <si>
    <t>File Signature Analysis</t>
  </si>
  <si>
    <t>Forensic Tower-356</t>
  </si>
  <si>
    <t>Sync Generation 1: v3 &amp; v4 DIB</t>
  </si>
  <si>
    <t>Forensic machine booted with no errors and a control disk was imaged and hashed successfully</t>
  </si>
  <si>
    <t>Forensic Tower-357</t>
  </si>
  <si>
    <t>Sync Generation 1: v5 DIB</t>
  </si>
  <si>
    <t>Forensic Tower-358</t>
  </si>
  <si>
    <t>Sync Generation v2</t>
  </si>
  <si>
    <t>Hidden Partitions</t>
  </si>
  <si>
    <t>Forensic Tower-359</t>
  </si>
  <si>
    <t>Sync Generation v3</t>
  </si>
  <si>
    <t>TCT Hardware</t>
  </si>
  <si>
    <t>Internet Bookmarks</t>
  </si>
  <si>
    <t>Hashcat Machine</t>
  </si>
  <si>
    <t>Internet Cookies</t>
  </si>
  <si>
    <t>Tableau Forensic Duplicator TD2u #1</t>
  </si>
  <si>
    <t>Internet History Analysis</t>
  </si>
  <si>
    <t>Tableau Forensic Duplicator TD2u #2</t>
  </si>
  <si>
    <t>Keyword Search</t>
  </si>
  <si>
    <t>Tableau Forensic Duplicator TD2u #3</t>
  </si>
  <si>
    <t>Link File Search</t>
  </si>
  <si>
    <t>Updated NSRL Hash Set</t>
  </si>
  <si>
    <t>Manual Carving</t>
  </si>
  <si>
    <t>Updated Project VIC Hash Sets</t>
  </si>
  <si>
    <t>Mount Compound Files</t>
  </si>
  <si>
    <t>Newsgroup Search</t>
  </si>
  <si>
    <t>Other Files Search</t>
  </si>
  <si>
    <t>Picture Search</t>
  </si>
  <si>
    <t>Post Verification Hashes Matched All Previous Hashes</t>
  </si>
  <si>
    <t>Printer Spool File Search</t>
  </si>
  <si>
    <t>Processed Case With EnCase</t>
  </si>
  <si>
    <t>Processed Case With FTK</t>
  </si>
  <si>
    <t>Processed with Cellebrite</t>
  </si>
  <si>
    <t>Processed With Internet Evidence Finder</t>
  </si>
  <si>
    <t>Ramsey Isolation Box successfully passed performance verification</t>
  </si>
  <si>
    <t>Recovered Lost Folders</t>
  </si>
  <si>
    <t>Recycle Bin Analysis</t>
  </si>
  <si>
    <t>Registry Analysis</t>
  </si>
  <si>
    <t>System Information Recorded</t>
  </si>
  <si>
    <t>Unallocated Picture Search</t>
  </si>
  <si>
    <t>Unallocated Video Search</t>
  </si>
  <si>
    <t>Video Search</t>
  </si>
  <si>
    <t>Virus Scan</t>
  </si>
  <si>
    <t xml:space="preserve">AVEquipment </t>
  </si>
  <si>
    <t>AVConnectionType</t>
  </si>
  <si>
    <t>Media</t>
  </si>
  <si>
    <t>WriteProtection</t>
  </si>
  <si>
    <t>Hash</t>
  </si>
  <si>
    <t>Location</t>
  </si>
  <si>
    <t>HashSoftware</t>
  </si>
  <si>
    <t>Avid Tower 1</t>
  </si>
  <si>
    <t>Analog</t>
  </si>
  <si>
    <t>MD5</t>
  </si>
  <si>
    <t>Evidence Media</t>
  </si>
  <si>
    <t>Avid Tower 2</t>
  </si>
  <si>
    <t>Digital</t>
  </si>
  <si>
    <t>CD-R</t>
  </si>
  <si>
    <t>Enabled Prior to Submission</t>
  </si>
  <si>
    <t>SHA-1</t>
  </si>
  <si>
    <t>Case Record Object Repository</t>
  </si>
  <si>
    <t>DVR Examiner</t>
  </si>
  <si>
    <t>Cardinal Accel Core</t>
  </si>
  <si>
    <t>Disabled - Enabled Prior to Analysis</t>
  </si>
  <si>
    <t>SHA-256</t>
  </si>
  <si>
    <t>HashCalc</t>
  </si>
  <si>
    <t>Cardinal Processing PC</t>
  </si>
  <si>
    <t>DVD-R</t>
  </si>
  <si>
    <t>QuickHash</t>
  </si>
  <si>
    <t>dCoder PC</t>
  </si>
  <si>
    <t>DVD+R</t>
  </si>
  <si>
    <t>StarWitness</t>
  </si>
  <si>
    <t>Digital Audio Recorder</t>
  </si>
  <si>
    <t>Tascam #5</t>
  </si>
  <si>
    <t>Digital Video Recorder</t>
  </si>
  <si>
    <t>Tascam #7</t>
  </si>
  <si>
    <t>Hard Drive (External)</t>
  </si>
  <si>
    <t>Hard Drive (Internal)</t>
  </si>
  <si>
    <t>1kHz Test Tone.wav</t>
  </si>
  <si>
    <t>Color Bars.avi</t>
  </si>
  <si>
    <t>Verification</t>
  </si>
  <si>
    <t>Removed_Hard_Drive</t>
  </si>
  <si>
    <t>Captured</t>
  </si>
  <si>
    <t>Area_of_Interest</t>
  </si>
  <si>
    <t>Magnify</t>
  </si>
  <si>
    <t>Crop</t>
  </si>
  <si>
    <t>Resize</t>
  </si>
  <si>
    <t>Select_Images</t>
  </si>
  <si>
    <t>Add_to_Sequence</t>
  </si>
  <si>
    <t>Export_Images</t>
  </si>
  <si>
    <t>Levels_Adjustment</t>
  </si>
  <si>
    <t>Motion_Effect</t>
  </si>
  <si>
    <t>Export_Video</t>
  </si>
  <si>
    <t>Crop_and_Resize</t>
  </si>
  <si>
    <t>Transferred_to_Removable_Media</t>
  </si>
  <si>
    <t>Note</t>
  </si>
  <si>
    <t>Concatenate</t>
  </si>
  <si>
    <t>Extracted_Audio</t>
  </si>
  <si>
    <t>Associated_Audio</t>
  </si>
  <si>
    <t>Codec</t>
  </si>
  <si>
    <t>Avid Media Composer</t>
  </si>
  <si>
    <t>Source File Name</t>
  </si>
  <si>
    <t>Source Clip Name</t>
  </si>
  <si>
    <t>Source Sequence Name</t>
  </si>
  <si>
    <t>File Name</t>
  </si>
  <si>
    <t>Adjusted Frame Speed (fps)</t>
  </si>
  <si>
    <t>Images</t>
  </si>
  <si>
    <t>Number of Files</t>
  </si>
  <si>
    <t>Source Audio File</t>
  </si>
  <si>
    <t>dCoder</t>
  </si>
  <si>
    <t>Color Levels</t>
  </si>
  <si>
    <t>Marked In and Out</t>
  </si>
  <si>
    <t>Bounding Box Location</t>
  </si>
  <si>
    <t>Original Resolution</t>
  </si>
  <si>
    <t>Number of Frames</t>
  </si>
  <si>
    <t>Number of Images</t>
  </si>
  <si>
    <t>Range</t>
  </si>
  <si>
    <t>Original Clip Name</t>
  </si>
  <si>
    <t>File Type</t>
  </si>
  <si>
    <t>Results Report</t>
  </si>
  <si>
    <t>Source Names</t>
  </si>
  <si>
    <t>Video (no audio) File Name</t>
  </si>
  <si>
    <t>Source Video File</t>
  </si>
  <si>
    <t>Frame Rate</t>
  </si>
  <si>
    <t>New File Name</t>
  </si>
  <si>
    <t>Resolution</t>
  </si>
  <si>
    <t>Resized Resolution</t>
  </si>
  <si>
    <t>New Clip Name</t>
  </si>
  <si>
    <t>New Sequence Name</t>
  </si>
  <si>
    <t>Starting Image Name</t>
  </si>
  <si>
    <t>Original Frame Speed (fps)</t>
  </si>
  <si>
    <t>Source Format</t>
  </si>
  <si>
    <t>Created Audio File Name</t>
  </si>
  <si>
    <t>How Associated</t>
  </si>
  <si>
    <t>Size</t>
  </si>
  <si>
    <t>Imported File Name</t>
  </si>
  <si>
    <t>Ending Image Name</t>
  </si>
  <si>
    <t>Slowed Clip Name</t>
  </si>
  <si>
    <t>Digital Video Files</t>
  </si>
  <si>
    <t>Output Format</t>
  </si>
  <si>
    <t>Audio File Length</t>
  </si>
  <si>
    <t>New Video File Name</t>
  </si>
  <si>
    <t>Omnivore</t>
  </si>
  <si>
    <t>iNPUT-ACE</t>
  </si>
  <si>
    <t>Filter</t>
  </si>
  <si>
    <t>Version Number</t>
  </si>
  <si>
    <t>Croppped Resolution</t>
  </si>
  <si>
    <t>New Video File Length</t>
  </si>
  <si>
    <t>Step 1:</t>
  </si>
  <si>
    <t>Requesting Officer:</t>
  </si>
  <si>
    <t>Requesting Agency:</t>
  </si>
  <si>
    <t>Contact Information:</t>
  </si>
  <si>
    <t>Agency Adress:</t>
  </si>
  <si>
    <t>Agency Case No.:</t>
  </si>
  <si>
    <t>Officer Contact No.:</t>
  </si>
  <si>
    <t>Scene Information:</t>
  </si>
  <si>
    <t>Date of Offense:</t>
  </si>
  <si>
    <t>Scene Address/Location:</t>
  </si>
  <si>
    <t>Date/Time Arrived on Scene:</t>
  </si>
  <si>
    <t>Date/Time Departed Scene:</t>
  </si>
  <si>
    <t>Suspect Information:</t>
  </si>
  <si>
    <t>Name:</t>
  </si>
  <si>
    <t>Race/Sex:</t>
  </si>
  <si>
    <t>Date of Birth:</t>
  </si>
  <si>
    <t>Make:</t>
  </si>
  <si>
    <t>Model:</t>
  </si>
  <si>
    <t>Year:</t>
  </si>
  <si>
    <t>Trim:</t>
  </si>
  <si>
    <t>Odometer:</t>
  </si>
  <si>
    <t>Brief description of assist:</t>
  </si>
  <si>
    <t>TFActions</t>
  </si>
  <si>
    <t>Removed Head Unit</t>
  </si>
  <si>
    <t>Removed Circuit Board</t>
  </si>
  <si>
    <t>Performed Extraction</t>
  </si>
  <si>
    <t>Any items removed/provided as a result of this Technical Field Assist that will be submitted to the NC State Crime</t>
  </si>
  <si>
    <t>Laboratory shall submit the evidence under the laboratory number listed above:</t>
  </si>
  <si>
    <t>Year</t>
  </si>
  <si>
    <t>Blue-Ray</t>
  </si>
  <si>
    <t>3_x000D_
4_x000D_
5</t>
  </si>
  <si>
    <t>ok</t>
  </si>
  <si>
    <t>Honey Badger</t>
  </si>
  <si>
    <t>Honey Bear</t>
  </si>
  <si>
    <t>Day after tomorrow</t>
  </si>
  <si>
    <t>License Plate State / Number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</si>
  <si>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</si>
  <si>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</si>
  <si>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</si>
  <si>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</si>
  <si>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</si>
  <si>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</si>
  <si>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</si>
  <si>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</si>
  <si>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</si>
  <si>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</si>
  <si>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</si>
  <si>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</si>
  <si>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</si>
  <si>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</si>
  <si>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</si>
  <si>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</si>
  <si>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</si>
  <si>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</si>
  <si>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</si>
  <si>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</si>
  <si>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</si>
  <si>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</si>
  <si>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</si>
  <si>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</si>
  <si>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</si>
  <si>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</si>
  <si>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</si>
  <si>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</si>
  <si>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</si>
  <si>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</si>
  <si>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</si>
  <si>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</si>
  <si>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</si>
  <si>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</si>
  <si>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</si>
  <si>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</si>
  <si>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</si>
  <si>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</si>
  <si>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</si>
  <si>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</si>
  <si>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</si>
  <si>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</si>
  <si>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</si>
  <si>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</si>
  <si>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</si>
  <si>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</si>
  <si>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</si>
  <si>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</si>
  <si>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</si>
  <si>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</si>
  <si>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</si>
  <si>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GrayKey</t>
  </si>
  <si>
    <t>USB</t>
  </si>
  <si>
    <t>TFAYN</t>
  </si>
  <si>
    <t>See TFA Case Record</t>
  </si>
  <si>
    <t>Was vehicle in LE custody:</t>
  </si>
  <si>
    <t>2004</t>
  </si>
  <si>
    <t>Axiom</t>
  </si>
  <si>
    <t>GrayKey &amp; Axiom</t>
  </si>
  <si>
    <t>Processed Case With Axiom</t>
  </si>
  <si>
    <t>Report Constructed - Axiom</t>
  </si>
  <si>
    <t>Report Constructed - Cellebrite</t>
  </si>
  <si>
    <t>Report Constructed - EnCase</t>
  </si>
  <si>
    <t>Report Constructed - FTK</t>
  </si>
  <si>
    <t>Report Constructed - IEF</t>
  </si>
  <si>
    <t>3</t>
  </si>
  <si>
    <t>M2 SSD</t>
  </si>
  <si>
    <t>Initial_Hashing</t>
  </si>
  <si>
    <t>Created_File_Hashing</t>
  </si>
  <si>
    <t>Working Copy Hashed</t>
  </si>
  <si>
    <t>Hashing Software Used</t>
  </si>
  <si>
    <t>Hash Type</t>
  </si>
  <si>
    <t>Location of Hash Report(s)</t>
  </si>
  <si>
    <t>Hash Report Name(s)</t>
  </si>
  <si>
    <t>Hash Value(s) Matched</t>
  </si>
  <si>
    <t>Hash Value(s) Did Not Matched</t>
  </si>
  <si>
    <t>Total Created File(s) Hashed</t>
  </si>
  <si>
    <t>Number of Original File(s) Hashed</t>
  </si>
  <si>
    <t>Number of Original Drive(s) Hashed</t>
  </si>
  <si>
    <t xml:space="preserve">Created DD Image Using </t>
  </si>
  <si>
    <t>Total Created Files Hashed:</t>
  </si>
  <si>
    <t>Initial Exam Hash:</t>
  </si>
  <si>
    <t>Hash Date:</t>
  </si>
  <si>
    <t>Were the original file(s) hashed?</t>
  </si>
  <si>
    <t>Total number of original files hashed?</t>
  </si>
  <si>
    <t>Were the working copy files hashed?</t>
  </si>
  <si>
    <t>Hashing Software:</t>
  </si>
  <si>
    <t>Hash Type:</t>
  </si>
  <si>
    <t>Did the hash values match?</t>
  </si>
  <si>
    <t>Location of Hash Reports:</t>
  </si>
  <si>
    <t>Hash Report Name(s):</t>
  </si>
  <si>
    <t>Post Exam Hash:</t>
  </si>
  <si>
    <t>Hash Report Names:</t>
  </si>
  <si>
    <t>test.txt_x000D_
test2.txt</t>
  </si>
  <si>
    <t>test3.txt_x000D_
test4.txt</t>
  </si>
  <si>
    <t>Unsealed - Device Powered On</t>
  </si>
  <si>
    <t>06/06/2019</t>
  </si>
  <si>
    <t>jgjgjgjhgv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</si>
</sst>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/d/yy\ h:mm\ AM/PM;@"/>
    <numFmt numFmtId="165" formatCode="m/d/yy;@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rgb="FF003300"/>
      <name val="Verdana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theme="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/>
    <xf numFmtId="0" fontId="2" fillId="0" borderId="0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6" xfId="0" applyFont="1" applyBorder="1" applyAlignment="1" applyProtection="1">
      <alignment horizontal="center" wrapText="1"/>
      <protection hidden="1"/>
    </xf>
    <xf numFmtId="0" fontId="4" fillId="0" borderId="0" xfId="0" applyFont="1" applyBorder="1" applyAlignment="1"/>
    <xf numFmtId="0" fontId="4" fillId="0" borderId="9" xfId="0" applyFont="1" applyBorder="1" applyAlignment="1"/>
    <xf numFmtId="0" fontId="8" fillId="0" borderId="0" xfId="0" applyFont="1"/>
    <xf numFmtId="0" fontId="9" fillId="0" borderId="6" xfId="0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14" fontId="11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left" vertical="center"/>
      <protection hidden="1"/>
    </xf>
    <xf numFmtId="0" fontId="0" fillId="3" borderId="6" xfId="0" applyFill="1" applyBorder="1" applyProtection="1">
      <protection hidden="1"/>
    </xf>
    <xf numFmtId="49" fontId="4" fillId="0" borderId="6" xfId="0" applyNumberFormat="1" applyFont="1" applyBorder="1" applyAlignment="1" applyProtection="1">
      <alignment horizontal="center" vertical="center" wrapText="1"/>
      <protection hidden="1"/>
    </xf>
    <xf numFmtId="14" fontId="11" fillId="0" borderId="6" xfId="0" applyNumberFormat="1" applyFont="1" applyBorder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14" fontId="11" fillId="0" borderId="11" xfId="0" applyNumberFormat="1" applyFont="1" applyBorder="1" applyAlignment="1" applyProtection="1">
      <alignment horizontal="left" vertical="center" wrapText="1"/>
      <protection hidden="1"/>
    </xf>
    <xf numFmtId="0" fontId="11" fillId="0" borderId="15" xfId="0" applyFont="1" applyBorder="1" applyAlignment="1" applyProtection="1">
      <alignment horizontal="righ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164" fontId="11" fillId="0" borderId="6" xfId="0" applyNumberFormat="1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6" fillId="0" borderId="0" xfId="0" applyFont="1" applyAlignment="1" applyProtection="1">
      <alignment horizontal="righ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49" fontId="11" fillId="0" borderId="6" xfId="0" applyNumberFormat="1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0" fontId="9" fillId="0" borderId="6" xfId="0" applyFont="1" applyBorder="1" applyAlignment="1" applyProtection="1">
      <alignment horizontal="right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/>
    </xf>
    <xf numFmtId="14" fontId="11" fillId="0" borderId="6" xfId="0" applyNumberFormat="1" applyFont="1" applyBorder="1" applyAlignment="1" applyProtection="1">
      <alignment horizontal="center" vertical="center"/>
    </xf>
    <xf numFmtId="14" fontId="0" fillId="0" borderId="0" xfId="0" applyNumberFormat="1"/>
    <xf numFmtId="0" fontId="11" fillId="0" borderId="6" xfId="0" applyFont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vertical="center" wrapText="1"/>
    </xf>
    <xf numFmtId="0" fontId="18" fillId="4" borderId="8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49" fontId="11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horizontal="left" vertical="center"/>
    </xf>
    <xf numFmtId="0" fontId="0" fillId="0" borderId="0" xfId="0" applyAlignment="1"/>
    <xf numFmtId="14" fontId="11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/>
    <xf numFmtId="0" fontId="11" fillId="5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5" borderId="6" xfId="0" applyFont="1" applyFill="1" applyBorder="1" applyAlignment="1">
      <alignment horizontal="left" vertical="center" wrapText="1"/>
    </xf>
    <xf numFmtId="14" fontId="11" fillId="5" borderId="6" xfId="0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15" fillId="0" borderId="0" xfId="0" applyFont="1"/>
    <xf numFmtId="0" fontId="9" fillId="0" borderId="6" xfId="0" applyFont="1" applyBorder="1"/>
    <xf numFmtId="0" fontId="11" fillId="0" borderId="6" xfId="0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 applyProtection="1">
      <alignment vertical="top" wrapText="1"/>
      <protection hidden="1"/>
    </xf>
    <xf numFmtId="0" fontId="11" fillId="0" borderId="6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righ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11" fillId="0" borderId="0" xfId="0" applyNumberFormat="1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9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 applyProtection="1">
      <alignment horizontal="right" vertical="top" wrapText="1"/>
      <protection hidden="1"/>
    </xf>
    <xf numFmtId="0" fontId="9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right" vertical="center"/>
      <protection hidden="1"/>
    </xf>
    <xf numFmtId="165" fontId="11" fillId="0" borderId="0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/>
    </xf>
    <xf numFmtId="0" fontId="9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0" fillId="0" borderId="0" xfId="0" applyBorder="1" applyAlignment="1">
      <alignment horizontal="left" vertical="center"/>
    </xf>
    <xf numFmtId="0" fontId="0" fillId="3" borderId="0" xfId="0" applyFill="1"/>
    <xf numFmtId="1" fontId="4" fillId="0" borderId="6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/>
    <xf numFmtId="0" fontId="1" fillId="0" borderId="0" xfId="0" applyFont="1"/>
    <xf numFmtId="0" fontId="6" fillId="0" borderId="6" xfId="0" applyFont="1" applyBorder="1"/>
    <xf numFmtId="164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1" fontId="11" fillId="0" borderId="9" xfId="0" applyNumberFormat="1" applyFont="1" applyBorder="1" applyAlignment="1">
      <alignment vertical="center"/>
    </xf>
    <xf numFmtId="14" fontId="11" fillId="0" borderId="7" xfId="0" applyNumberFormat="1" applyFont="1" applyBorder="1" applyAlignment="1">
      <alignment horizontal="left" vertical="center"/>
    </xf>
    <xf numFmtId="14" fontId="11" fillId="0" borderId="9" xfId="0" applyNumberFormat="1" applyFont="1" applyBorder="1" applyAlignment="1">
      <alignment vertical="center"/>
    </xf>
    <xf numFmtId="0" fontId="9" fillId="0" borderId="0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vertical="center" wrapText="1"/>
      <protection hidden="1"/>
    </xf>
    <xf numFmtId="0" fontId="9" fillId="0" borderId="6" xfId="0" applyFont="1" applyBorder="1" applyAlignment="1" applyProtection="1">
      <alignment horizontal="center"/>
      <protection hidden="1"/>
    </xf>
    <xf numFmtId="14" fontId="11" fillId="0" borderId="6" xfId="0" applyNumberFormat="1" applyFont="1" applyBorder="1"/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49" fontId="1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Font="1" applyAlignment="1">
      <alignment vertical="center"/>
    </xf>
    <xf numFmtId="0" fontId="9" fillId="0" borderId="16" xfId="0" applyFont="1" applyFill="1" applyBorder="1" applyAlignment="1" applyProtection="1">
      <alignment horizontal="center" vertical="center" wrapText="1"/>
      <protection hidden="1"/>
    </xf>
    <xf numFmtId="14" fontId="1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166" fontId="11" fillId="0" borderId="6" xfId="0" applyNumberFormat="1" applyFont="1" applyBorder="1" applyAlignment="1" applyProtection="1">
      <alignment horizontal="center" vertical="center"/>
      <protection hidden="1"/>
    </xf>
    <xf numFmtId="1" fontId="11" fillId="0" borderId="6" xfId="0" applyNumberFormat="1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4" fontId="11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Font="1"/>
    <xf numFmtId="0" fontId="7" fillId="0" borderId="0" xfId="0" applyFont="1"/>
    <xf numFmtId="0" fontId="19" fillId="0" borderId="0" xfId="0" applyFont="1"/>
    <xf numFmtId="0" fontId="19" fillId="5" borderId="0" xfId="0" applyFont="1" applyFill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1" fillId="0" borderId="6" xfId="0" quotePrefix="1" applyNumberFormat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49" fontId="11" fillId="5" borderId="6" xfId="0" applyNumberFormat="1" applyFont="1" applyFill="1" applyBorder="1" applyAlignment="1">
      <alignment horizontal="left" vertical="center"/>
    </xf>
    <xf numFmtId="49" fontId="11" fillId="0" borderId="6" xfId="0" applyNumberFormat="1" applyFont="1" applyBorder="1" applyAlignment="1">
      <alignment horizontal="left"/>
    </xf>
    <xf numFmtId="164" fontId="6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4" fontId="6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 indent="1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 vertic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14" fontId="11" fillId="0" borderId="8" xfId="0" applyNumberFormat="1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5" borderId="0" xfId="0" applyFont="1" applyFill="1"/>
    <xf numFmtId="0" fontId="11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center" vertical="center"/>
      <protection hidden="1"/>
    </xf>
    <xf numFmtId="14" fontId="4" fillId="0" borderId="4" xfId="0" applyNumberFormat="1" applyFont="1" applyBorder="1" applyAlignment="1" applyProtection="1">
      <alignment horizontal="center" vertical="center"/>
      <protection hidden="1"/>
    </xf>
    <xf numFmtId="14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3" xfId="0" quotePrefix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0" fontId="12" fillId="0" borderId="6" xfId="0" applyFont="1" applyBorder="1" applyAlignment="1" applyProtection="1">
      <alignment horizontal="right" vertical="center" wrapText="1"/>
      <protection hidden="1"/>
    </xf>
    <xf numFmtId="0" fontId="9" fillId="0" borderId="7" xfId="0" applyFont="1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left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left" vertical="top" wrapText="1"/>
      <protection hidden="1"/>
    </xf>
    <xf numFmtId="0" fontId="9" fillId="0" borderId="8" xfId="0" applyFont="1" applyBorder="1" applyAlignment="1" applyProtection="1">
      <alignment horizontal="left" vertical="top" wrapText="1"/>
      <protection hidden="1"/>
    </xf>
    <xf numFmtId="0" fontId="9" fillId="0" borderId="6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hidden="1"/>
    </xf>
    <xf numFmtId="0" fontId="11" fillId="0" borderId="7" xfId="0" applyFont="1" applyBorder="1" applyAlignment="1" applyProtection="1">
      <alignment horizontal="left" vertical="center" wrapText="1"/>
      <protection hidden="1"/>
    </xf>
    <xf numFmtId="0" fontId="11" fillId="0" borderId="10" xfId="0" applyFont="1" applyBorder="1" applyAlignment="1" applyProtection="1">
      <alignment horizontal="left" vertical="center" wrapText="1"/>
      <protection hidden="1"/>
    </xf>
    <xf numFmtId="0" fontId="11" fillId="0" borderId="8" xfId="0" applyFont="1" applyBorder="1" applyAlignment="1" applyProtection="1">
      <alignment horizontal="left" vertical="center" wrapText="1"/>
      <protection hidden="1"/>
    </xf>
    <xf numFmtId="0" fontId="9" fillId="0" borderId="6" xfId="0" applyFont="1" applyFill="1" applyBorder="1" applyAlignment="1" applyProtection="1">
      <alignment horizontal="left" vertical="top" wrapText="1"/>
      <protection hidden="1"/>
    </xf>
    <xf numFmtId="0" fontId="9" fillId="0" borderId="7" xfId="0" applyFont="1" applyFill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9" fillId="0" borderId="6" xfId="0" applyFont="1" applyBorder="1" applyAlignment="1" applyProtection="1">
      <alignment horizontal="left" vertical="top"/>
      <protection hidden="1"/>
    </xf>
    <xf numFmtId="0" fontId="9" fillId="0" borderId="7" xfId="0" applyFont="1" applyBorder="1" applyAlignment="1" applyProtection="1">
      <alignment horizontal="left" vertical="top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1" fontId="11" fillId="0" borderId="7" xfId="0" applyNumberFormat="1" applyFont="1" applyBorder="1" applyAlignment="1" applyProtection="1">
      <alignment horizontal="left" vertical="center" wrapText="1"/>
      <protection hidden="1"/>
    </xf>
    <xf numFmtId="1" fontId="11" fillId="0" borderId="10" xfId="0" applyNumberFormat="1" applyFont="1" applyBorder="1" applyAlignment="1" applyProtection="1">
      <alignment horizontal="left" vertical="center" wrapText="1"/>
      <protection hidden="1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64" fontId="11" fillId="0" borderId="7" xfId="0" applyNumberFormat="1" applyFont="1" applyBorder="1" applyAlignment="1" applyProtection="1">
      <alignment horizontal="left" vertical="center" wrapText="1"/>
      <protection hidden="1"/>
    </xf>
    <xf numFmtId="164" fontId="11" fillId="0" borderId="10" xfId="0" applyNumberFormat="1" applyFont="1" applyBorder="1" applyAlignment="1" applyProtection="1">
      <alignment horizontal="left" vertical="center" wrapText="1"/>
      <protection hidden="1"/>
    </xf>
    <xf numFmtId="164" fontId="11" fillId="0" borderId="8" xfId="0" applyNumberFormat="1" applyFont="1" applyBorder="1" applyAlignment="1" applyProtection="1">
      <alignment horizontal="left" vertical="center" wrapText="1"/>
      <protection hidden="1"/>
    </xf>
    <xf numFmtId="14" fontId="11" fillId="0" borderId="7" xfId="0" applyNumberFormat="1" applyFont="1" applyBorder="1" applyAlignment="1" applyProtection="1">
      <alignment horizontal="left" vertical="center" wrapText="1"/>
      <protection hidden="1"/>
    </xf>
    <xf numFmtId="14" fontId="11" fillId="0" borderId="10" xfId="0" applyNumberFormat="1" applyFont="1" applyBorder="1" applyAlignment="1" applyProtection="1">
      <alignment horizontal="left" vertical="center" wrapText="1"/>
      <protection hidden="1"/>
    </xf>
    <xf numFmtId="14" fontId="11" fillId="0" borderId="8" xfId="0" applyNumberFormat="1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165" fontId="11" fillId="0" borderId="7" xfId="0" applyNumberFormat="1" applyFont="1" applyBorder="1" applyAlignment="1" applyProtection="1">
      <alignment horizontal="left" vertical="center" wrapText="1"/>
      <protection hidden="1"/>
    </xf>
    <xf numFmtId="165" fontId="11" fillId="0" borderId="10" xfId="0" applyNumberFormat="1" applyFont="1" applyBorder="1" applyAlignment="1" applyProtection="1">
      <alignment horizontal="left" vertical="center" wrapText="1"/>
      <protection hidden="1"/>
    </xf>
    <xf numFmtId="165" fontId="11" fillId="0" borderId="8" xfId="0" applyNumberFormat="1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horizontal="center"/>
      <protection hidden="1"/>
    </xf>
    <xf numFmtId="166" fontId="11" fillId="0" borderId="7" xfId="0" applyNumberFormat="1" applyFont="1" applyBorder="1" applyAlignment="1" applyProtection="1">
      <alignment horizontal="center" vertical="center"/>
      <protection hidden="1"/>
    </xf>
    <xf numFmtId="166" fontId="11" fillId="0" borderId="10" xfId="0" applyNumberFormat="1" applyFont="1" applyBorder="1" applyAlignment="1" applyProtection="1">
      <alignment horizontal="center" vertical="center"/>
      <protection hidden="1"/>
    </xf>
    <xf numFmtId="166" fontId="11" fillId="0" borderId="8" xfId="0" applyNumberFormat="1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14" fontId="11" fillId="0" borderId="17" xfId="0" applyNumberFormat="1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4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tif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31.emf"/><Relationship Id="rId1" Type="http://schemas.openxmlformats.org/officeDocument/2006/relationships/image" Target="../media/image32.emf"/><Relationship Id="rId4" Type="http://schemas.openxmlformats.org/officeDocument/2006/relationships/image" Target="../media/image29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tiff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emf"/><Relationship Id="rId1" Type="http://schemas.openxmlformats.org/officeDocument/2006/relationships/image" Target="../media/image36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8.emf"/><Relationship Id="rId1" Type="http://schemas.openxmlformats.org/officeDocument/2006/relationships/image" Target="../media/image3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8.emf"/><Relationship Id="rId1" Type="http://schemas.openxmlformats.org/officeDocument/2006/relationships/image" Target="../media/image19.emf"/><Relationship Id="rId5" Type="http://schemas.openxmlformats.org/officeDocument/2006/relationships/image" Target="../media/image15.emf"/><Relationship Id="rId4" Type="http://schemas.openxmlformats.org/officeDocument/2006/relationships/image" Target="../media/image16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0</xdr:rowOff>
        </xdr:from>
        <xdr:to>
          <xdr:col>4</xdr:col>
          <xdr:colOff>504825</xdr:colOff>
          <xdr:row>8</xdr:row>
          <xdr:rowOff>0</xdr:rowOff>
        </xdr:to>
        <xdr:sp macro="" textlink="">
          <xdr:nvSpPr>
            <xdr:cNvPr id="2049" name="ComputerExam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171450</xdr:rowOff>
        </xdr:from>
        <xdr:to>
          <xdr:col>4</xdr:col>
          <xdr:colOff>504825</xdr:colOff>
          <xdr:row>11</xdr:row>
          <xdr:rowOff>171450</xdr:rowOff>
        </xdr:to>
        <xdr:sp macro="" textlink="">
          <xdr:nvSpPr>
            <xdr:cNvPr id="2050" name="PortableExam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16</xdr:row>
          <xdr:rowOff>76200</xdr:rowOff>
        </xdr:from>
        <xdr:to>
          <xdr:col>4</xdr:col>
          <xdr:colOff>485775</xdr:colOff>
          <xdr:row>19</xdr:row>
          <xdr:rowOff>76200</xdr:rowOff>
        </xdr:to>
        <xdr:sp macro="" textlink="">
          <xdr:nvSpPr>
            <xdr:cNvPr id="2051" name="TaserExam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171450</xdr:rowOff>
        </xdr:from>
        <xdr:to>
          <xdr:col>8</xdr:col>
          <xdr:colOff>1200150</xdr:colOff>
          <xdr:row>11</xdr:row>
          <xdr:rowOff>171450</xdr:rowOff>
        </xdr:to>
        <xdr:sp macro="" textlink="">
          <xdr:nvSpPr>
            <xdr:cNvPr id="2052" name="AudioExam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0</xdr:rowOff>
        </xdr:from>
        <xdr:to>
          <xdr:col>8</xdr:col>
          <xdr:colOff>1209675</xdr:colOff>
          <xdr:row>7</xdr:row>
          <xdr:rowOff>180975</xdr:rowOff>
        </xdr:to>
        <xdr:sp macro="" textlink="">
          <xdr:nvSpPr>
            <xdr:cNvPr id="2053" name="VideoExam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171450</xdr:rowOff>
        </xdr:from>
        <xdr:to>
          <xdr:col>2</xdr:col>
          <xdr:colOff>666750</xdr:colOff>
          <xdr:row>28</xdr:row>
          <xdr:rowOff>161925</xdr:rowOff>
        </xdr:to>
        <xdr:sp macro="" textlink="">
          <xdr:nvSpPr>
            <xdr:cNvPr id="2054" name="ProtectWS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152400</xdr:rowOff>
        </xdr:from>
        <xdr:to>
          <xdr:col>9</xdr:col>
          <xdr:colOff>0</xdr:colOff>
          <xdr:row>28</xdr:row>
          <xdr:rowOff>142875</xdr:rowOff>
        </xdr:to>
        <xdr:sp macro="" textlink="">
          <xdr:nvSpPr>
            <xdr:cNvPr id="2055" name="Hide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</xdr:row>
          <xdr:rowOff>123825</xdr:rowOff>
        </xdr:from>
        <xdr:to>
          <xdr:col>4</xdr:col>
          <xdr:colOff>495300</xdr:colOff>
          <xdr:row>15</xdr:row>
          <xdr:rowOff>123825</xdr:rowOff>
        </xdr:to>
        <xdr:sp macro="" textlink="">
          <xdr:nvSpPr>
            <xdr:cNvPr id="2056" name="Vehicle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66675</xdr:rowOff>
        </xdr:from>
        <xdr:to>
          <xdr:col>8</xdr:col>
          <xdr:colOff>1095375</xdr:colOff>
          <xdr:row>19</xdr:row>
          <xdr:rowOff>66675</xdr:rowOff>
        </xdr:to>
        <xdr:sp macro="" textlink="">
          <xdr:nvSpPr>
            <xdr:cNvPr id="2058" name="TFA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0</xdr:row>
          <xdr:rowOff>38100</xdr:rowOff>
        </xdr:from>
        <xdr:to>
          <xdr:col>3</xdr:col>
          <xdr:colOff>1000125</xdr:colOff>
          <xdr:row>2</xdr:row>
          <xdr:rowOff>19050</xdr:rowOff>
        </xdr:to>
        <xdr:sp macro="" textlink="">
          <xdr:nvSpPr>
            <xdr:cNvPr id="10241" name="AddAVEvidenceInfo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0</xdr:row>
          <xdr:rowOff>38100</xdr:rowOff>
        </xdr:from>
        <xdr:to>
          <xdr:col>4</xdr:col>
          <xdr:colOff>923925</xdr:colOff>
          <xdr:row>2</xdr:row>
          <xdr:rowOff>19050</xdr:rowOff>
        </xdr:to>
        <xdr:sp macro="" textlink="">
          <xdr:nvSpPr>
            <xdr:cNvPr id="11265" name="AddVerification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1</xdr:row>
          <xdr:rowOff>57150</xdr:rowOff>
        </xdr:from>
        <xdr:to>
          <xdr:col>1</xdr:col>
          <xdr:colOff>1028700</xdr:colOff>
          <xdr:row>2</xdr:row>
          <xdr:rowOff>152400</xdr:rowOff>
        </xdr:to>
        <xdr:sp macro="" textlink="">
          <xdr:nvSpPr>
            <xdr:cNvPr id="12289" name="HideRows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</xdr:row>
          <xdr:rowOff>47625</xdr:rowOff>
        </xdr:from>
        <xdr:to>
          <xdr:col>2</xdr:col>
          <xdr:colOff>676275</xdr:colOff>
          <xdr:row>2</xdr:row>
          <xdr:rowOff>142875</xdr:rowOff>
        </xdr:to>
        <xdr:sp macro="" textlink="">
          <xdr:nvSpPr>
            <xdr:cNvPr id="12290" name="ShowRows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</xdr:row>
          <xdr:rowOff>47625</xdr:rowOff>
        </xdr:from>
        <xdr:to>
          <xdr:col>3</xdr:col>
          <xdr:colOff>28575</xdr:colOff>
          <xdr:row>2</xdr:row>
          <xdr:rowOff>142875</xdr:rowOff>
        </xdr:to>
        <xdr:sp macro="" textlink="">
          <xdr:nvSpPr>
            <xdr:cNvPr id="12291" name="Images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47625</xdr:rowOff>
        </xdr:from>
        <xdr:to>
          <xdr:col>0</xdr:col>
          <xdr:colOff>1695450</xdr:colOff>
          <xdr:row>2</xdr:row>
          <xdr:rowOff>142875</xdr:rowOff>
        </xdr:to>
        <xdr:sp macro="" textlink="">
          <xdr:nvSpPr>
            <xdr:cNvPr id="12292" name="CommandButton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0</xdr:row>
          <xdr:rowOff>38100</xdr:rowOff>
        </xdr:from>
        <xdr:to>
          <xdr:col>5</xdr:col>
          <xdr:colOff>1047750</xdr:colOff>
          <xdr:row>2</xdr:row>
          <xdr:rowOff>9525</xdr:rowOff>
        </xdr:to>
        <xdr:sp macro="" textlink="">
          <xdr:nvSpPr>
            <xdr:cNvPr id="13313" name="AddImage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0</xdr:row>
          <xdr:rowOff>66675</xdr:rowOff>
        </xdr:from>
        <xdr:to>
          <xdr:col>3</xdr:col>
          <xdr:colOff>2390775</xdr:colOff>
          <xdr:row>2</xdr:row>
          <xdr:rowOff>66675</xdr:rowOff>
        </xdr:to>
        <xdr:sp macro="" textlink="">
          <xdr:nvSpPr>
            <xdr:cNvPr id="14337" name="AddClarification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0</xdr:row>
          <xdr:rowOff>76200</xdr:rowOff>
        </xdr:from>
        <xdr:to>
          <xdr:col>3</xdr:col>
          <xdr:colOff>314325</xdr:colOff>
          <xdr:row>2</xdr:row>
          <xdr:rowOff>76200</xdr:rowOff>
        </xdr:to>
        <xdr:sp macro="" textlink="">
          <xdr:nvSpPr>
            <xdr:cNvPr id="14338" name="Hash1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</xdr:row>
          <xdr:rowOff>0</xdr:rowOff>
        </xdr:from>
        <xdr:to>
          <xdr:col>5</xdr:col>
          <xdr:colOff>600075</xdr:colOff>
          <xdr:row>4</xdr:row>
          <xdr:rowOff>0</xdr:rowOff>
        </xdr:to>
        <xdr:sp macro="" textlink="">
          <xdr:nvSpPr>
            <xdr:cNvPr id="15361" name="UnprotectWS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180975</xdr:rowOff>
        </xdr:from>
        <xdr:to>
          <xdr:col>5</xdr:col>
          <xdr:colOff>600075</xdr:colOff>
          <xdr:row>9</xdr:row>
          <xdr:rowOff>180975</xdr:rowOff>
        </xdr:to>
        <xdr:sp macro="" textlink="">
          <xdr:nvSpPr>
            <xdr:cNvPr id="15362" name="Unhide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5</xdr:row>
          <xdr:rowOff>19050</xdr:rowOff>
        </xdr:from>
        <xdr:to>
          <xdr:col>5</xdr:col>
          <xdr:colOff>590550</xdr:colOff>
          <xdr:row>7</xdr:row>
          <xdr:rowOff>19050</xdr:rowOff>
        </xdr:to>
        <xdr:sp macro="" textlink="">
          <xdr:nvSpPr>
            <xdr:cNvPr id="15363" name="ShowExamType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57150</xdr:rowOff>
    </xdr:from>
    <xdr:to>
      <xdr:col>7</xdr:col>
      <xdr:colOff>24716</xdr:colOff>
      <xdr:row>26</xdr:row>
      <xdr:rowOff>13297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1009650"/>
          <a:ext cx="3729941" cy="3956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9525</xdr:rowOff>
        </xdr:from>
        <xdr:to>
          <xdr:col>4</xdr:col>
          <xdr:colOff>495300</xdr:colOff>
          <xdr:row>2</xdr:row>
          <xdr:rowOff>28575</xdr:rowOff>
        </xdr:to>
        <xdr:sp macro="" textlink="">
          <xdr:nvSpPr>
            <xdr:cNvPr id="4097" name="Add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1724025</xdr:colOff>
          <xdr:row>0</xdr:row>
          <xdr:rowOff>104775</xdr:rowOff>
        </xdr:from>
        <xdr:to>
          <xdr:col>4</xdr:col>
          <xdr:colOff>2905125</xdr:colOff>
          <xdr:row>2</xdr:row>
          <xdr:rowOff>66675</xdr:rowOff>
        </xdr:to>
        <xdr:sp macro="" textlink="">
          <xdr:nvSpPr>
            <xdr:cNvPr id="5121" name="Spell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0</xdr:row>
          <xdr:rowOff>104775</xdr:rowOff>
        </xdr:from>
        <xdr:to>
          <xdr:col>4</xdr:col>
          <xdr:colOff>1638300</xdr:colOff>
          <xdr:row>2</xdr:row>
          <xdr:rowOff>66675</xdr:rowOff>
        </xdr:to>
        <xdr:sp macro="" textlink="">
          <xdr:nvSpPr>
            <xdr:cNvPr id="5122" name="AddInfo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</xdr:row>
          <xdr:rowOff>142875</xdr:rowOff>
        </xdr:from>
        <xdr:to>
          <xdr:col>1</xdr:col>
          <xdr:colOff>895350</xdr:colOff>
          <xdr:row>3</xdr:row>
          <xdr:rowOff>133350</xdr:rowOff>
        </xdr:to>
        <xdr:sp macro="" textlink="">
          <xdr:nvSpPr>
            <xdr:cNvPr id="6145" name="AddProcess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</xdr:row>
          <xdr:rowOff>123825</xdr:rowOff>
        </xdr:from>
        <xdr:to>
          <xdr:col>3</xdr:col>
          <xdr:colOff>238125</xdr:colOff>
          <xdr:row>3</xdr:row>
          <xdr:rowOff>114300</xdr:rowOff>
        </xdr:to>
        <xdr:sp macro="" textlink="">
          <xdr:nvSpPr>
            <xdr:cNvPr id="6146" name="HideRows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</xdr:row>
          <xdr:rowOff>114300</xdr:rowOff>
        </xdr:from>
        <xdr:to>
          <xdr:col>5</xdr:col>
          <xdr:colOff>95250</xdr:colOff>
          <xdr:row>3</xdr:row>
          <xdr:rowOff>104775</xdr:rowOff>
        </xdr:to>
        <xdr:sp macro="" textlink="">
          <xdr:nvSpPr>
            <xdr:cNvPr id="6147" name="ShowEmptyRows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</xdr:row>
          <xdr:rowOff>114300</xdr:rowOff>
        </xdr:from>
        <xdr:to>
          <xdr:col>7</xdr:col>
          <xdr:colOff>114300</xdr:colOff>
          <xdr:row>3</xdr:row>
          <xdr:rowOff>104775</xdr:rowOff>
        </xdr:to>
        <xdr:sp macro="" textlink="">
          <xdr:nvSpPr>
            <xdr:cNvPr id="6148" name="Spell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1</xdr:row>
          <xdr:rowOff>133350</xdr:rowOff>
        </xdr:from>
        <xdr:to>
          <xdr:col>2</xdr:col>
          <xdr:colOff>0</xdr:colOff>
          <xdr:row>3</xdr:row>
          <xdr:rowOff>123825</xdr:rowOff>
        </xdr:to>
        <xdr:sp macro="" textlink="">
          <xdr:nvSpPr>
            <xdr:cNvPr id="6149" name="MediaCreated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0</xdr:row>
          <xdr:rowOff>38100</xdr:rowOff>
        </xdr:from>
        <xdr:to>
          <xdr:col>3</xdr:col>
          <xdr:colOff>209550</xdr:colOff>
          <xdr:row>2</xdr:row>
          <xdr:rowOff>104775</xdr:rowOff>
        </xdr:to>
        <xdr:sp macro="" textlink="">
          <xdr:nvSpPr>
            <xdr:cNvPr id="7169" name="AddVehicle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0</xdr:row>
          <xdr:rowOff>0</xdr:rowOff>
        </xdr:from>
        <xdr:to>
          <xdr:col>4</xdr:col>
          <xdr:colOff>0</xdr:colOff>
          <xdr:row>1</xdr:row>
          <xdr:rowOff>161925</xdr:rowOff>
        </xdr:to>
        <xdr:sp macro="" textlink="">
          <xdr:nvSpPr>
            <xdr:cNvPr id="16385" name="TFAInformation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0</xdr:row>
          <xdr:rowOff>95250</xdr:rowOff>
        </xdr:from>
        <xdr:to>
          <xdr:col>9</xdr:col>
          <xdr:colOff>152400</xdr:colOff>
          <xdr:row>2</xdr:row>
          <xdr:rowOff>123825</xdr:rowOff>
        </xdr:to>
        <xdr:sp macro="" textlink="">
          <xdr:nvSpPr>
            <xdr:cNvPr id="8193" name="Spell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0</xdr:row>
          <xdr:rowOff>114300</xdr:rowOff>
        </xdr:from>
        <xdr:to>
          <xdr:col>4</xdr:col>
          <xdr:colOff>228600</xdr:colOff>
          <xdr:row>2</xdr:row>
          <xdr:rowOff>152400</xdr:rowOff>
        </xdr:to>
        <xdr:sp macro="" textlink="">
          <xdr:nvSpPr>
            <xdr:cNvPr id="8194" name="PortableInfo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0</xdr:row>
          <xdr:rowOff>104775</xdr:rowOff>
        </xdr:from>
        <xdr:to>
          <xdr:col>7</xdr:col>
          <xdr:colOff>66675</xdr:colOff>
          <xdr:row>2</xdr:row>
          <xdr:rowOff>133350</xdr:rowOff>
        </xdr:to>
        <xdr:sp macro="" textlink="">
          <xdr:nvSpPr>
            <xdr:cNvPr id="8195" name="AddNote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0</xdr:row>
          <xdr:rowOff>0</xdr:rowOff>
        </xdr:from>
        <xdr:to>
          <xdr:col>5</xdr:col>
          <xdr:colOff>200025</xdr:colOff>
          <xdr:row>2</xdr:row>
          <xdr:rowOff>28575</xdr:rowOff>
        </xdr:to>
        <xdr:sp macro="" textlink="">
          <xdr:nvSpPr>
            <xdr:cNvPr id="9217" name="TaserInfo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bs\Computer%20Forensics%20Review\Excel%20Worksheets\Comparis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 Type"/>
      <sheetName val="Case Information"/>
      <sheetName val="Computer Prep"/>
      <sheetName val="Computer"/>
      <sheetName val="Computer Data Analysis"/>
      <sheetName val="Portable"/>
      <sheetName val="Taser"/>
      <sheetName val="AV Evidence"/>
      <sheetName val="AV Preparation"/>
      <sheetName val="Video Analysis"/>
      <sheetName val="Comparison"/>
      <sheetName val="Images"/>
      <sheetName val="Audio Analysis"/>
      <sheetName val="CopyClarification"/>
      <sheetName val="CopyTaserTest"/>
      <sheetName val="CopyComputer"/>
      <sheetName val="CopyTarget"/>
      <sheetName val="CopyHDD"/>
      <sheetName val="CopyComputerDataAnalysis"/>
      <sheetName val="CopyPortDevice"/>
      <sheetName val="CopyPortMedia"/>
      <sheetName val="CopyMedia"/>
      <sheetName val="CopyMedia2"/>
      <sheetName val="CopyMedia3"/>
      <sheetName val="CopyCompare"/>
      <sheetName val="CopyItemInfo"/>
      <sheetName val="CopyComputerPrep"/>
      <sheetName val="CopyTaserInfo"/>
      <sheetName val="CopyAVEvidence"/>
      <sheetName val="CopyAVPrep"/>
      <sheetName val="CopyVideoProcess"/>
      <sheetName val="CopyImage"/>
      <sheetName val="GeneralList"/>
      <sheetName val="ComputerList"/>
      <sheetName val="AVList"/>
      <sheetName val="DependentList"/>
      <sheetName val="Unlock Butt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Examiners</v>
          </cell>
        </row>
      </sheetData>
      <sheetData sheetId="33">
        <row r="1">
          <cell r="A1" t="str">
            <v>DataAnalysisProcess</v>
          </cell>
        </row>
      </sheetData>
      <sheetData sheetId="34">
        <row r="1">
          <cell r="A1" t="str">
            <v xml:space="preserve">AVEquipment </v>
          </cell>
          <cell r="N1" t="str">
            <v>ComparisonResults</v>
          </cell>
        </row>
        <row r="2">
          <cell r="N2" t="str">
            <v>Similarities Exist</v>
          </cell>
        </row>
        <row r="3">
          <cell r="N3" t="str">
            <v>No Similarities Exist</v>
          </cell>
        </row>
        <row r="4">
          <cell r="N4" t="str">
            <v>Inconclusive for the following reasons:</v>
          </cell>
        </row>
      </sheetData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27.emf"/><Relationship Id="rId5" Type="http://schemas.openxmlformats.org/officeDocument/2006/relationships/control" Target="../activeX/activeX24.xml"/><Relationship Id="rId4" Type="http://schemas.openxmlformats.org/officeDocument/2006/relationships/vmlDrawing" Target="../drawings/vmlDrawing1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image" Target="../media/image28.emf"/><Relationship Id="rId5" Type="http://schemas.openxmlformats.org/officeDocument/2006/relationships/control" Target="../activeX/activeX25.xml"/><Relationship Id="rId4" Type="http://schemas.openxmlformats.org/officeDocument/2006/relationships/vmlDrawing" Target="../drawings/vmlDrawing20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vmlDrawing" Target="../drawings/vmlDrawing21.vml"/><Relationship Id="rId7" Type="http://schemas.openxmlformats.org/officeDocument/2006/relationships/control" Target="../activeX/activeX27.xml"/><Relationship Id="rId12" Type="http://schemas.openxmlformats.org/officeDocument/2006/relationships/image" Target="../media/image32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image" Target="../media/image29.emf"/><Relationship Id="rId11" Type="http://schemas.openxmlformats.org/officeDocument/2006/relationships/control" Target="../activeX/activeX29.xml"/><Relationship Id="rId5" Type="http://schemas.openxmlformats.org/officeDocument/2006/relationships/control" Target="../activeX/activeX26.xml"/><Relationship Id="rId10" Type="http://schemas.openxmlformats.org/officeDocument/2006/relationships/image" Target="../media/image31.emf"/><Relationship Id="rId4" Type="http://schemas.openxmlformats.org/officeDocument/2006/relationships/vmlDrawing" Target="../drawings/vmlDrawing22.vml"/><Relationship Id="rId9" Type="http://schemas.openxmlformats.org/officeDocument/2006/relationships/control" Target="../activeX/activeX2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image" Target="../media/image33.emf"/><Relationship Id="rId5" Type="http://schemas.openxmlformats.org/officeDocument/2006/relationships/control" Target="../activeX/activeX30.xml"/><Relationship Id="rId4" Type="http://schemas.openxmlformats.org/officeDocument/2006/relationships/vmlDrawing" Target="../drawings/vmlDrawing24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emf"/><Relationship Id="rId3" Type="http://schemas.openxmlformats.org/officeDocument/2006/relationships/vmlDrawing" Target="../drawings/vmlDrawing25.vml"/><Relationship Id="rId7" Type="http://schemas.openxmlformats.org/officeDocument/2006/relationships/control" Target="../activeX/activeX3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image" Target="../media/image35.emf"/><Relationship Id="rId5" Type="http://schemas.openxmlformats.org/officeDocument/2006/relationships/control" Target="../activeX/activeX31.xml"/><Relationship Id="rId4" Type="http://schemas.openxmlformats.org/officeDocument/2006/relationships/vmlDrawing" Target="../drawings/vmlDrawing2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2.emf"/><Relationship Id="rId5" Type="http://schemas.openxmlformats.org/officeDocument/2006/relationships/control" Target="../activeX/activeX10.xml"/><Relationship Id="rId4" Type="http://schemas.openxmlformats.org/officeDocument/2006/relationships/vmlDrawing" Target="../drawings/vmlDrawing4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emf"/><Relationship Id="rId3" Type="http://schemas.openxmlformats.org/officeDocument/2006/relationships/control" Target="../activeX/activeX33.xml"/><Relationship Id="rId7" Type="http://schemas.openxmlformats.org/officeDocument/2006/relationships/control" Target="../activeX/activeX35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15.xml"/><Relationship Id="rId6" Type="http://schemas.openxmlformats.org/officeDocument/2006/relationships/image" Target="../media/image38.emf"/><Relationship Id="rId5" Type="http://schemas.openxmlformats.org/officeDocument/2006/relationships/control" Target="../activeX/activeX34.xml"/><Relationship Id="rId4" Type="http://schemas.openxmlformats.org/officeDocument/2006/relationships/image" Target="../media/image37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3.emf"/><Relationship Id="rId5" Type="http://schemas.openxmlformats.org/officeDocument/2006/relationships/control" Target="../activeX/activeX11.xml"/><Relationship Id="rId4" Type="http://schemas.openxmlformats.org/officeDocument/2006/relationships/vmlDrawing" Target="../drawings/vmlDrawing6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7.vml"/><Relationship Id="rId7" Type="http://schemas.openxmlformats.org/officeDocument/2006/relationships/control" Target="../activeX/activeX14.xml"/><Relationship Id="rId12" Type="http://schemas.openxmlformats.org/officeDocument/2006/relationships/image" Target="../media/image18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5.emf"/><Relationship Id="rId11" Type="http://schemas.openxmlformats.org/officeDocument/2006/relationships/control" Target="../activeX/activeX16.xml"/><Relationship Id="rId5" Type="http://schemas.openxmlformats.org/officeDocument/2006/relationships/control" Target="../activeX/activeX13.xml"/><Relationship Id="rId10" Type="http://schemas.openxmlformats.org/officeDocument/2006/relationships/image" Target="../media/image17.emf"/><Relationship Id="rId4" Type="http://schemas.openxmlformats.org/officeDocument/2006/relationships/vmlDrawing" Target="../drawings/vmlDrawing8.vml"/><Relationship Id="rId9" Type="http://schemas.openxmlformats.org/officeDocument/2006/relationships/control" Target="../activeX/activeX15.xml"/><Relationship Id="rId14" Type="http://schemas.openxmlformats.org/officeDocument/2006/relationships/image" Target="../media/image19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20.emf"/><Relationship Id="rId5" Type="http://schemas.openxmlformats.org/officeDocument/2006/relationships/control" Target="../activeX/activeX18.xml"/><Relationship Id="rId4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21.emf"/><Relationship Id="rId5" Type="http://schemas.openxmlformats.org/officeDocument/2006/relationships/control" Target="../activeX/activeX19.xml"/><Relationship Id="rId4" Type="http://schemas.openxmlformats.org/officeDocument/2006/relationships/vmlDrawing" Target="../drawings/vmlDrawing12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vmlDrawing" Target="../drawings/vmlDrawing13.vml"/><Relationship Id="rId7" Type="http://schemas.openxmlformats.org/officeDocument/2006/relationships/control" Target="../activeX/activeX2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23.emf"/><Relationship Id="rId5" Type="http://schemas.openxmlformats.org/officeDocument/2006/relationships/control" Target="../activeX/activeX20.xml"/><Relationship Id="rId10" Type="http://schemas.openxmlformats.org/officeDocument/2006/relationships/image" Target="../media/image25.emf"/><Relationship Id="rId4" Type="http://schemas.openxmlformats.org/officeDocument/2006/relationships/vmlDrawing" Target="../drawings/vmlDrawing14.vml"/><Relationship Id="rId9" Type="http://schemas.openxmlformats.org/officeDocument/2006/relationships/control" Target="../activeX/activeX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26.emf"/><Relationship Id="rId5" Type="http://schemas.openxmlformats.org/officeDocument/2006/relationships/control" Target="../activeX/activeX23.xml"/><Relationship Id="rId4" Type="http://schemas.openxmlformats.org/officeDocument/2006/relationships/vmlDrawing" Target="../drawings/vmlDrawing1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2:I26"/>
  <sheetViews>
    <sheetView showGridLines="0" showRowColHeaders="0" showZeros="0" tabSelected="1" zoomScale="80" zoomScaleNormal="80" zoomScalePageLayoutView="90" workbookViewId="0">
      <selection activeCell="A2" sqref="A2:I4"/>
    </sheetView>
  </sheetViews>
  <sheetFormatPr defaultRowHeight="15" x14ac:dyDescent="0.25"/>
  <cols>
    <col min="3" max="3" width="10.28515625" customWidth="1"/>
    <col min="7" max="7" width="5.140625" customWidth="1"/>
    <col min="9" max="9" width="19" customWidth="1"/>
  </cols>
  <sheetData>
    <row r="2" spans="1:9" x14ac:dyDescent="0.25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25">
      <c r="A3" s="182"/>
      <c r="B3" s="182"/>
      <c r="C3" s="182"/>
      <c r="D3" s="182"/>
      <c r="E3" s="182"/>
      <c r="F3" s="182"/>
      <c r="G3" s="182"/>
      <c r="H3" s="182"/>
      <c r="I3" s="182"/>
    </row>
    <row r="4" spans="1:9" ht="15.75" thickBot="1" x14ac:dyDescent="0.3">
      <c r="A4" s="183"/>
      <c r="B4" s="183"/>
      <c r="C4" s="183"/>
      <c r="D4" s="183"/>
      <c r="E4" s="183"/>
      <c r="F4" s="183"/>
      <c r="G4" s="183"/>
      <c r="H4" s="183"/>
      <c r="I4" s="183"/>
    </row>
    <row r="5" spans="1:9" ht="15.75" thickTop="1" x14ac:dyDescent="0.25"/>
    <row r="24" spans="1:9" x14ac:dyDescent="0.25">
      <c r="A24" s="184" t="s">
        <v>1</v>
      </c>
      <c r="B24" s="184"/>
      <c r="C24" s="184"/>
      <c r="D24" s="184"/>
      <c r="E24" s="184"/>
      <c r="F24" s="184"/>
      <c r="G24" s="1"/>
      <c r="H24" s="184" t="s">
        <v>2</v>
      </c>
      <c r="I24" s="184"/>
    </row>
    <row r="25" spans="1:9" ht="15.75" thickBot="1" x14ac:dyDescent="0.3">
      <c r="A25" s="185"/>
      <c r="B25" s="185"/>
      <c r="C25" s="185"/>
      <c r="D25" s="185"/>
      <c r="E25" s="185"/>
      <c r="F25" s="185"/>
      <c r="G25" s="2"/>
      <c r="H25" s="185"/>
      <c r="I25" s="185"/>
    </row>
    <row r="26" spans="1:9" ht="15.75" thickTop="1" x14ac:dyDescent="0.25"/>
  </sheetData>
  <mergeCells count="4">
    <mergeCell ref="A2:I4"/>
    <mergeCell ref="A24:C25"/>
    <mergeCell ref="D24:F25"/>
    <mergeCell ref="H24:I25"/>
  </mergeCells>
  <pageMargins left="0.7" right="0.7" top="1" bottom="1" header="0.3" footer="0.3"/>
  <pageSetup orientation="portrait" r:id="rId1"/>
  <headerFooter>
    <oddHeader xml:space="preserve">&amp;L&amp;10North Carolina State Crime Laboratory
Digital Evidence Section&amp;C&amp;"-,Bold"&amp;18DIGITAL EVIDENCE&amp;R&amp;10Version 8
Effective Date: 6/6/2019
</oddHeader>
  </headerFooter>
  <drawing r:id="rId2"/>
  <legacyDrawing r:id="rId3"/>
  <controls>
    <mc:AlternateContent xmlns:mc="http://schemas.openxmlformats.org/markup-compatibility/2006">
      <mc:Choice Requires="x14">
        <control shapeId="2058" r:id="rId4" name="TFA">
          <controlPr defaultSize="0" autoLine="0" r:id="rId5">
            <anchor moveWithCells="1">
              <from>
                <xdr:col>5</xdr:col>
                <xdr:colOff>28575</xdr:colOff>
                <xdr:row>16</xdr:row>
                <xdr:rowOff>66675</xdr:rowOff>
              </from>
              <to>
                <xdr:col>8</xdr:col>
                <xdr:colOff>1219200</xdr:colOff>
                <xdr:row>19</xdr:row>
                <xdr:rowOff>66675</xdr:rowOff>
              </to>
            </anchor>
          </controlPr>
        </control>
      </mc:Choice>
      <mc:Fallback>
        <control shapeId="2058" r:id="rId4" name="TFA"/>
      </mc:Fallback>
    </mc:AlternateContent>
    <mc:AlternateContent xmlns:mc="http://schemas.openxmlformats.org/markup-compatibility/2006">
      <mc:Choice Requires="x14">
        <control shapeId="2056" r:id="rId6" name="Vehicle">
          <controlPr defaultSize="0" autoLine="0" r:id="rId7">
            <anchor moveWithCells="1">
              <from>
                <xdr:col>0</xdr:col>
                <xdr:colOff>266700</xdr:colOff>
                <xdr:row>12</xdr:row>
                <xdr:rowOff>123825</xdr:rowOff>
              </from>
              <to>
                <xdr:col>4</xdr:col>
                <xdr:colOff>495300</xdr:colOff>
                <xdr:row>15</xdr:row>
                <xdr:rowOff>123825</xdr:rowOff>
              </to>
            </anchor>
          </controlPr>
        </control>
      </mc:Choice>
      <mc:Fallback>
        <control shapeId="2056" r:id="rId6" name="Vehicle"/>
      </mc:Fallback>
    </mc:AlternateContent>
    <mc:AlternateContent xmlns:mc="http://schemas.openxmlformats.org/markup-compatibility/2006">
      <mc:Choice Requires="x14">
        <control shapeId="2055" r:id="rId8" name="Hide">
          <controlPr defaultSize="0" autoLine="0" r:id="rId9">
            <anchor moveWithCells="1">
              <from>
                <xdr:col>7</xdr:col>
                <xdr:colOff>47625</xdr:colOff>
                <xdr:row>25</xdr:row>
                <xdr:rowOff>152400</xdr:rowOff>
              </from>
              <to>
                <xdr:col>9</xdr:col>
                <xdr:colOff>0</xdr:colOff>
                <xdr:row>28</xdr:row>
                <xdr:rowOff>142875</xdr:rowOff>
              </to>
            </anchor>
          </controlPr>
        </control>
      </mc:Choice>
      <mc:Fallback>
        <control shapeId="2055" r:id="rId8" name="Hide"/>
      </mc:Fallback>
    </mc:AlternateContent>
    <mc:AlternateContent xmlns:mc="http://schemas.openxmlformats.org/markup-compatibility/2006">
      <mc:Choice Requires="x14">
        <control shapeId="2054" r:id="rId10" name="ProtectWS">
          <controlPr defaultSize="0" autoLine="0" r:id="rId11">
            <anchor moveWithCells="1">
              <from>
                <xdr:col>0</xdr:col>
                <xdr:colOff>85725</xdr:colOff>
                <xdr:row>25</xdr:row>
                <xdr:rowOff>171450</xdr:rowOff>
              </from>
              <to>
                <xdr:col>2</xdr:col>
                <xdr:colOff>666750</xdr:colOff>
                <xdr:row>28</xdr:row>
                <xdr:rowOff>161925</xdr:rowOff>
              </to>
            </anchor>
          </controlPr>
        </control>
      </mc:Choice>
      <mc:Fallback>
        <control shapeId="2054" r:id="rId10" name="ProtectWS"/>
      </mc:Fallback>
    </mc:AlternateContent>
    <mc:AlternateContent xmlns:mc="http://schemas.openxmlformats.org/markup-compatibility/2006">
      <mc:Choice Requires="x14">
        <control shapeId="2053" r:id="rId12" name="VideoExam">
          <controlPr defaultSize="0" autoLine="0" r:id="rId13">
            <anchor moveWithCells="1">
              <from>
                <xdr:col>5</xdr:col>
                <xdr:colOff>9525</xdr:colOff>
                <xdr:row>5</xdr:row>
                <xdr:rowOff>0</xdr:rowOff>
              </from>
              <to>
                <xdr:col>8</xdr:col>
                <xdr:colOff>1209675</xdr:colOff>
                <xdr:row>7</xdr:row>
                <xdr:rowOff>180975</xdr:rowOff>
              </to>
            </anchor>
          </controlPr>
        </control>
      </mc:Choice>
      <mc:Fallback>
        <control shapeId="2053" r:id="rId12" name="VideoExam"/>
      </mc:Fallback>
    </mc:AlternateContent>
    <mc:AlternateContent xmlns:mc="http://schemas.openxmlformats.org/markup-compatibility/2006">
      <mc:Choice Requires="x14">
        <control shapeId="2052" r:id="rId14" name="AudioExam">
          <controlPr defaultSize="0" autoLine="0" r:id="rId15">
            <anchor moveWithCells="1">
              <from>
                <xdr:col>5</xdr:col>
                <xdr:colOff>9525</xdr:colOff>
                <xdr:row>8</xdr:row>
                <xdr:rowOff>171450</xdr:rowOff>
              </from>
              <to>
                <xdr:col>8</xdr:col>
                <xdr:colOff>1200150</xdr:colOff>
                <xdr:row>11</xdr:row>
                <xdr:rowOff>171450</xdr:rowOff>
              </to>
            </anchor>
          </controlPr>
        </control>
      </mc:Choice>
      <mc:Fallback>
        <control shapeId="2052" r:id="rId14" name="AudioExam"/>
      </mc:Fallback>
    </mc:AlternateContent>
    <mc:AlternateContent xmlns:mc="http://schemas.openxmlformats.org/markup-compatibility/2006">
      <mc:Choice Requires="x14">
        <control shapeId="2051" r:id="rId16" name="TaserExam">
          <controlPr defaultSize="0" autoLine="0" r:id="rId17">
            <anchor moveWithCells="1">
              <from>
                <xdr:col>0</xdr:col>
                <xdr:colOff>238125</xdr:colOff>
                <xdr:row>16</xdr:row>
                <xdr:rowOff>76200</xdr:rowOff>
              </from>
              <to>
                <xdr:col>4</xdr:col>
                <xdr:colOff>485775</xdr:colOff>
                <xdr:row>19</xdr:row>
                <xdr:rowOff>76200</xdr:rowOff>
              </to>
            </anchor>
          </controlPr>
        </control>
      </mc:Choice>
      <mc:Fallback>
        <control shapeId="2051" r:id="rId16" name="TaserExam"/>
      </mc:Fallback>
    </mc:AlternateContent>
    <mc:AlternateContent xmlns:mc="http://schemas.openxmlformats.org/markup-compatibility/2006">
      <mc:Choice Requires="x14">
        <control shapeId="2050" r:id="rId18" name="PortableExam">
          <controlPr defaultSize="0" autoLine="0" r:id="rId19">
            <anchor moveWithCells="1">
              <from>
                <xdr:col>0</xdr:col>
                <xdr:colOff>266700</xdr:colOff>
                <xdr:row>8</xdr:row>
                <xdr:rowOff>171450</xdr:rowOff>
              </from>
              <to>
                <xdr:col>4</xdr:col>
                <xdr:colOff>504825</xdr:colOff>
                <xdr:row>11</xdr:row>
                <xdr:rowOff>171450</xdr:rowOff>
              </to>
            </anchor>
          </controlPr>
        </control>
      </mc:Choice>
      <mc:Fallback>
        <control shapeId="2050" r:id="rId18" name="PortableExam"/>
      </mc:Fallback>
    </mc:AlternateContent>
    <mc:AlternateContent xmlns:mc="http://schemas.openxmlformats.org/markup-compatibility/2006">
      <mc:Choice Requires="x14">
        <control shapeId="2049" r:id="rId20" name="ComputerExam">
          <controlPr defaultSize="0" autoLine="0" r:id="rId21">
            <anchor moveWithCells="1">
              <from>
                <xdr:col>0</xdr:col>
                <xdr:colOff>266700</xdr:colOff>
                <xdr:row>5</xdr:row>
                <xdr:rowOff>0</xdr:rowOff>
              </from>
              <to>
                <xdr:col>4</xdr:col>
                <xdr:colOff>504825</xdr:colOff>
                <xdr:row>8</xdr:row>
                <xdr:rowOff>0</xdr:rowOff>
              </to>
            </anchor>
          </controlPr>
        </control>
      </mc:Choice>
      <mc:Fallback>
        <control shapeId="2049" r:id="rId20" name="ComputerExam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E4"/>
  <sheetViews>
    <sheetView showGridLines="0" showRowColHeaders="0" showZeros="0" view="pageLayout" zoomScaleNormal="100" workbookViewId="0">
      <selection activeCell="D14" sqref="D14"/>
    </sheetView>
  </sheetViews>
  <sheetFormatPr defaultRowHeight="15" x14ac:dyDescent="0.25"/>
  <cols>
    <col min="1" max="1" width="9.140625" customWidth="1"/>
    <col min="2" max="2" width="15.7109375" customWidth="1"/>
    <col min="3" max="3" width="22.7109375" customWidth="1"/>
    <col min="4" max="4" width="31" customWidth="1"/>
  </cols>
  <sheetData>
    <row r="1" spans="1:5" ht="15.75" x14ac:dyDescent="0.25">
      <c r="A1" s="9" t="s">
        <v>7</v>
      </c>
      <c r="B1" s="10">
        <f>'Case Information'!E29</f>
        <v>0</v>
      </c>
      <c r="C1" s="11"/>
      <c r="D1" s="17"/>
    </row>
    <row r="2" spans="1:5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</row>
    <row r="3" spans="1:5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</row>
    <row r="4" spans="1:5" ht="15.75" thickTop="1" x14ac:dyDescent="0.25">
      <c r="A4" s="5" t="s">
        <v>8</v>
      </c>
      <c r="B4" s="5" t="s">
        <v>8</v>
      </c>
      <c r="C4" s="5" t="s">
        <v>8</v>
      </c>
      <c r="D4" s="5" t="s">
        <v>8</v>
      </c>
      <c r="E4" s="5" t="s">
        <v>8</v>
      </c>
    </row>
  </sheetData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Section&amp;C&amp;"-,Bold"&amp;18AV EVIDENCE&amp;R&amp;10Version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41" r:id="rId5" name="AddAVEvidenceInfo">
          <controlPr defaultSize="0" autoLine="0" r:id="rId6">
            <anchor moveWithCells="1">
              <from>
                <xdr:col>2</xdr:col>
                <xdr:colOff>419100</xdr:colOff>
                <xdr:row>0</xdr:row>
                <xdr:rowOff>38100</xdr:rowOff>
              </from>
              <to>
                <xdr:col>3</xdr:col>
                <xdr:colOff>1000125</xdr:colOff>
                <xdr:row>2</xdr:row>
                <xdr:rowOff>19050</xdr:rowOff>
              </to>
            </anchor>
          </controlPr>
        </control>
      </mc:Choice>
      <mc:Fallback>
        <control shapeId="10241" r:id="rId5" name="AddAVEvidenceInfo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E4"/>
  <sheetViews>
    <sheetView showGridLines="0" showRowColHeaders="0" showZeros="0" view="pageLayout" zoomScaleNormal="100" workbookViewId="0">
      <selection activeCell="D14" sqref="D14"/>
    </sheetView>
  </sheetViews>
  <sheetFormatPr defaultRowHeight="15" x14ac:dyDescent="0.25"/>
  <cols>
    <col min="2" max="2" width="20.42578125" customWidth="1"/>
    <col min="3" max="3" width="22.7109375" customWidth="1"/>
    <col min="4" max="4" width="20" customWidth="1"/>
    <col min="5" max="5" width="22.42578125" customWidth="1"/>
  </cols>
  <sheetData>
    <row r="1" spans="1:5" ht="15.75" x14ac:dyDescent="0.25">
      <c r="A1" s="9" t="s">
        <v>7</v>
      </c>
      <c r="B1" s="10">
        <f>'Case Information'!E29</f>
        <v>0</v>
      </c>
      <c r="C1" s="18"/>
      <c r="D1" s="5" t="s">
        <v>8</v>
      </c>
      <c r="E1" s="5" t="s">
        <v>8</v>
      </c>
    </row>
    <row r="2" spans="1:5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</row>
    <row r="3" spans="1:5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</row>
    <row r="4" spans="1:5" ht="15.75" thickTop="1" x14ac:dyDescent="0.25"/>
  </sheetData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Section&amp;C&amp;"-,Bold"&amp;18AV PREPARATION&amp;R&amp;10Version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1265" r:id="rId5" name="AddVerification">
          <controlPr defaultSize="0" autoLine="0" r:id="rId6">
            <anchor moveWithCells="1">
              <from>
                <xdr:col>3</xdr:col>
                <xdr:colOff>142875</xdr:colOff>
                <xdr:row>0</xdr:row>
                <xdr:rowOff>38100</xdr:rowOff>
              </from>
              <to>
                <xdr:col>4</xdr:col>
                <xdr:colOff>923925</xdr:colOff>
                <xdr:row>2</xdr:row>
                <xdr:rowOff>19050</xdr:rowOff>
              </to>
            </anchor>
          </controlPr>
        </control>
      </mc:Choice>
      <mc:Fallback>
        <control shapeId="11265" r:id="rId5" name="AddVerification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D5"/>
  <sheetViews>
    <sheetView showGridLines="0" showRowColHeaders="0" showZeros="0" zoomScaleNormal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5703125" customWidth="1"/>
    <col min="2" max="2" width="26.42578125" customWidth="1"/>
    <col min="3" max="3" width="28.42578125" customWidth="1"/>
    <col min="4" max="4" width="10.85546875" customWidth="1"/>
  </cols>
  <sheetData>
    <row r="1" spans="1:4" x14ac:dyDescent="0.25">
      <c r="A1" s="9" t="s">
        <v>7</v>
      </c>
      <c r="B1" s="194">
        <f>'Case Information'!E29</f>
        <v>0</v>
      </c>
      <c r="C1" s="195"/>
      <c r="D1" s="5" t="s">
        <v>8</v>
      </c>
    </row>
    <row r="2" spans="1:4" x14ac:dyDescent="0.25">
      <c r="A2" s="5" t="s">
        <v>8</v>
      </c>
      <c r="B2" s="5" t="s">
        <v>8</v>
      </c>
      <c r="C2" s="5" t="s">
        <v>8</v>
      </c>
      <c r="D2" s="5" t="s">
        <v>8</v>
      </c>
    </row>
    <row r="3" spans="1:4" x14ac:dyDescent="0.25">
      <c r="A3" s="5" t="s">
        <v>8</v>
      </c>
      <c r="B3" s="5" t="s">
        <v>8</v>
      </c>
      <c r="C3" s="5" t="s">
        <v>8</v>
      </c>
      <c r="D3" s="5" t="s">
        <v>8</v>
      </c>
    </row>
    <row r="4" spans="1:4" ht="15.75" thickBot="1" x14ac:dyDescent="0.3">
      <c r="A4" s="6" t="s">
        <v>8</v>
      </c>
      <c r="B4" s="6" t="s">
        <v>8</v>
      </c>
      <c r="C4" s="6" t="s">
        <v>8</v>
      </c>
      <c r="D4" s="6" t="s">
        <v>8</v>
      </c>
    </row>
    <row r="5" spans="1:4" ht="15.75" thickTop="1" x14ac:dyDescent="0.25"/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Section&amp;C&amp;"-,Bold"&amp;18VIDEO ANALYSIS&amp;R&amp;10Version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2292" r:id="rId5" name="CommandButton1">
          <controlPr defaultSize="0" autoLine="0" r:id="rId6">
            <anchor moveWithCells="1">
              <from>
                <xdr:col>0</xdr:col>
                <xdr:colOff>85725</xdr:colOff>
                <xdr:row>1</xdr:row>
                <xdr:rowOff>47625</xdr:rowOff>
              </from>
              <to>
                <xdr:col>0</xdr:col>
                <xdr:colOff>1695450</xdr:colOff>
                <xdr:row>2</xdr:row>
                <xdr:rowOff>142875</xdr:rowOff>
              </to>
            </anchor>
          </controlPr>
        </control>
      </mc:Choice>
      <mc:Fallback>
        <control shapeId="12292" r:id="rId5" name="CommandButton1"/>
      </mc:Fallback>
    </mc:AlternateContent>
    <mc:AlternateContent xmlns:mc="http://schemas.openxmlformats.org/markup-compatibility/2006">
      <mc:Choice Requires="x14">
        <control shapeId="12291" r:id="rId7" name="Images">
          <controlPr defaultSize="0" autoLine="0" r:id="rId8">
            <anchor moveWithCells="1">
              <from>
                <xdr:col>2</xdr:col>
                <xdr:colOff>723900</xdr:colOff>
                <xdr:row>1</xdr:row>
                <xdr:rowOff>47625</xdr:rowOff>
              </from>
              <to>
                <xdr:col>3</xdr:col>
                <xdr:colOff>28575</xdr:colOff>
                <xdr:row>2</xdr:row>
                <xdr:rowOff>142875</xdr:rowOff>
              </to>
            </anchor>
          </controlPr>
        </control>
      </mc:Choice>
      <mc:Fallback>
        <control shapeId="12291" r:id="rId7" name="Images"/>
      </mc:Fallback>
    </mc:AlternateContent>
    <mc:AlternateContent xmlns:mc="http://schemas.openxmlformats.org/markup-compatibility/2006">
      <mc:Choice Requires="x14">
        <control shapeId="12290" r:id="rId9" name="ShowRows">
          <controlPr defaultSize="0" autoLine="0" r:id="rId10">
            <anchor moveWithCells="1">
              <from>
                <xdr:col>1</xdr:col>
                <xdr:colOff>1066800</xdr:colOff>
                <xdr:row>1</xdr:row>
                <xdr:rowOff>47625</xdr:rowOff>
              </from>
              <to>
                <xdr:col>2</xdr:col>
                <xdr:colOff>676275</xdr:colOff>
                <xdr:row>2</xdr:row>
                <xdr:rowOff>142875</xdr:rowOff>
              </to>
            </anchor>
          </controlPr>
        </control>
      </mc:Choice>
      <mc:Fallback>
        <control shapeId="12290" r:id="rId9" name="ShowRows"/>
      </mc:Fallback>
    </mc:AlternateContent>
    <mc:AlternateContent xmlns:mc="http://schemas.openxmlformats.org/markup-compatibility/2006">
      <mc:Choice Requires="x14">
        <control shapeId="12289" r:id="rId11" name="HideRows">
          <controlPr defaultSize="0" autoLine="0" r:id="rId12">
            <anchor moveWithCells="1">
              <from>
                <xdr:col>0</xdr:col>
                <xdr:colOff>1724025</xdr:colOff>
                <xdr:row>1</xdr:row>
                <xdr:rowOff>57150</xdr:rowOff>
              </from>
              <to>
                <xdr:col>1</xdr:col>
                <xdr:colOff>1028700</xdr:colOff>
                <xdr:row>2</xdr:row>
                <xdr:rowOff>152400</xdr:rowOff>
              </to>
            </anchor>
          </controlPr>
        </control>
      </mc:Choice>
      <mc:Fallback>
        <control shapeId="12289" r:id="rId11" name="HideRows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G4"/>
  <sheetViews>
    <sheetView showGridLines="0" showRowColHeaders="0" view="pageLayout" zoomScaleNormal="100" workbookViewId="0">
      <selection activeCell="D15" sqref="D15"/>
    </sheetView>
  </sheetViews>
  <sheetFormatPr defaultRowHeight="15" x14ac:dyDescent="0.25"/>
  <cols>
    <col min="3" max="3" width="12.28515625" customWidth="1"/>
    <col min="4" max="4" width="15.42578125" customWidth="1"/>
    <col min="5" max="5" width="14.42578125" customWidth="1"/>
    <col min="6" max="6" width="16.28515625" customWidth="1"/>
  </cols>
  <sheetData>
    <row r="1" spans="1:7" x14ac:dyDescent="0.25">
      <c r="A1" s="9" t="s">
        <v>7</v>
      </c>
      <c r="B1" s="194">
        <f>'Case Information'!E29</f>
        <v>0</v>
      </c>
      <c r="C1" s="195"/>
      <c r="D1" s="5" t="s">
        <v>8</v>
      </c>
      <c r="E1" s="5" t="s">
        <v>8</v>
      </c>
      <c r="F1" s="5" t="s">
        <v>8</v>
      </c>
      <c r="G1" s="5" t="s">
        <v>8</v>
      </c>
    </row>
    <row r="2" spans="1:7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</row>
    <row r="3" spans="1:7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  <c r="F3" s="6" t="s">
        <v>8</v>
      </c>
      <c r="G3" s="6" t="s">
        <v>8</v>
      </c>
    </row>
    <row r="4" spans="1:7" ht="15.75" thickTop="1" x14ac:dyDescent="0.25">
      <c r="A4" s="19"/>
      <c r="B4" s="19"/>
      <c r="C4" s="19"/>
      <c r="D4" s="19"/>
      <c r="E4" s="19"/>
      <c r="F4" s="19"/>
      <c r="G4" s="19"/>
    </row>
  </sheetData>
  <mergeCells count="1">
    <mergeCell ref="B1:C1"/>
  </mergeCells>
  <pageMargins left="0.7" right="0.7" top="0.75" bottom="0.75" header="0.3" footer="0.3"/>
  <pageSetup orientation="portrait" verticalDpi="598" r:id="rId1"/>
  <headerFooter>
    <oddHeader xml:space="preserve">&amp;L&amp;10North Carolina State Crime Laboratory
Digital  Evidence Section&amp;C&amp;"-,Bold"&amp;18IMAGE ENHANCEMENT&amp;R&amp;10Version 7
Effective Date: 7/20/2018
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3313" r:id="rId5" name="AddImage">
          <controlPr defaultSize="0" autoLine="0" r:id="rId6">
            <anchor moveWithCells="1">
              <from>
                <xdr:col>4</xdr:col>
                <xdr:colOff>647700</xdr:colOff>
                <xdr:row>0</xdr:row>
                <xdr:rowOff>38100</xdr:rowOff>
              </from>
              <to>
                <xdr:col>5</xdr:col>
                <xdr:colOff>1047750</xdr:colOff>
                <xdr:row>2</xdr:row>
                <xdr:rowOff>9525</xdr:rowOff>
              </to>
            </anchor>
          </controlPr>
        </control>
      </mc:Choice>
      <mc:Fallback>
        <control shapeId="13313" r:id="rId5" name="AddImage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D4"/>
  <sheetViews>
    <sheetView showGridLines="0" showRowColHeaders="0" showZeros="0" view="pageLayout" zoomScaleNormal="100" workbookViewId="0">
      <selection activeCell="D12" sqref="D12"/>
    </sheetView>
  </sheetViews>
  <sheetFormatPr defaultRowHeight="15" x14ac:dyDescent="0.25"/>
  <cols>
    <col min="2" max="2" width="25.28515625" customWidth="1"/>
    <col min="3" max="3" width="24.28515625" customWidth="1"/>
    <col min="4" max="4" width="36.42578125" customWidth="1"/>
  </cols>
  <sheetData>
    <row r="1" spans="1:4" x14ac:dyDescent="0.25">
      <c r="A1" s="9" t="s">
        <v>7</v>
      </c>
      <c r="B1" s="10">
        <f>'Case Information'!E29</f>
        <v>0</v>
      </c>
      <c r="C1" s="11"/>
      <c r="D1" s="5" t="s">
        <v>8</v>
      </c>
    </row>
    <row r="2" spans="1:4" x14ac:dyDescent="0.25">
      <c r="A2" s="5" t="s">
        <v>8</v>
      </c>
      <c r="B2" s="5" t="s">
        <v>8</v>
      </c>
      <c r="C2" s="5" t="s">
        <v>8</v>
      </c>
      <c r="D2" s="5" t="s">
        <v>8</v>
      </c>
    </row>
    <row r="3" spans="1:4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</row>
    <row r="4" spans="1:4" ht="15.75" thickTop="1" x14ac:dyDescent="0.25"/>
  </sheetData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Section&amp;C&amp;"-,Bold"&amp;18AUDIO ANALYSIS&amp;R&amp;10Version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4338" r:id="rId5" name="Hash1">
          <controlPr defaultSize="0" autoLine="0" autoPict="0" r:id="rId6">
            <anchor moveWithCells="1">
              <from>
                <xdr:col>2</xdr:col>
                <xdr:colOff>104775</xdr:colOff>
                <xdr:row>0</xdr:row>
                <xdr:rowOff>76200</xdr:rowOff>
              </from>
              <to>
                <xdr:col>3</xdr:col>
                <xdr:colOff>314325</xdr:colOff>
                <xdr:row>2</xdr:row>
                <xdr:rowOff>76200</xdr:rowOff>
              </to>
            </anchor>
          </controlPr>
        </control>
      </mc:Choice>
      <mc:Fallback>
        <control shapeId="14338" r:id="rId5" name="Hash1"/>
      </mc:Fallback>
    </mc:AlternateContent>
    <mc:AlternateContent xmlns:mc="http://schemas.openxmlformats.org/markup-compatibility/2006">
      <mc:Choice Requires="x14">
        <control shapeId="14337" r:id="rId7" name="AddClarification">
          <controlPr defaultSize="0" autoLine="0" r:id="rId8">
            <anchor moveWithCells="1">
              <from>
                <xdr:col>3</xdr:col>
                <xdr:colOff>409575</xdr:colOff>
                <xdr:row>0</xdr:row>
                <xdr:rowOff>66675</xdr:rowOff>
              </from>
              <to>
                <xdr:col>3</xdr:col>
                <xdr:colOff>2390775</xdr:colOff>
                <xdr:row>2</xdr:row>
                <xdr:rowOff>66675</xdr:rowOff>
              </to>
            </anchor>
          </controlPr>
        </control>
      </mc:Choice>
      <mc:Fallback>
        <control shapeId="14337" r:id="rId7" name="AddClarification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2:D16"/>
  <sheetViews>
    <sheetView workbookViewId="0">
      <selection activeCell="C26" sqref="C26"/>
    </sheetView>
  </sheetViews>
  <sheetFormatPr defaultRowHeight="15" x14ac:dyDescent="0.25"/>
  <cols>
    <col min="1" max="1" width="21.28515625" customWidth="1"/>
    <col min="2" max="2" width="26.28515625" customWidth="1"/>
    <col min="3" max="3" width="27.140625" customWidth="1"/>
    <col min="4" max="4" width="46.28515625" customWidth="1"/>
  </cols>
  <sheetData>
    <row r="2" spans="1:4" x14ac:dyDescent="0.25">
      <c r="A2" s="20" t="s">
        <v>10</v>
      </c>
      <c r="B2" s="21"/>
      <c r="C2" s="22"/>
      <c r="D2" s="22"/>
    </row>
    <row r="3" spans="1:4" x14ac:dyDescent="0.25">
      <c r="A3" s="23" t="s">
        <v>11</v>
      </c>
      <c r="B3" s="22"/>
      <c r="C3" s="24"/>
      <c r="D3" s="24"/>
    </row>
    <row r="4" spans="1:4" x14ac:dyDescent="0.25">
      <c r="A4" s="23"/>
      <c r="B4" s="25" t="s">
        <v>12</v>
      </c>
      <c r="C4" s="25" t="s">
        <v>13</v>
      </c>
      <c r="D4" s="26" t="s">
        <v>14</v>
      </c>
    </row>
    <row r="5" spans="1:4" x14ac:dyDescent="0.25">
      <c r="A5" s="23"/>
      <c r="B5" s="27"/>
      <c r="C5" s="27"/>
      <c r="D5" s="28">
        <v>43613</v>
      </c>
    </row>
    <row r="6" spans="1:4" x14ac:dyDescent="0.25">
      <c r="A6" s="29"/>
      <c r="B6" s="27"/>
      <c r="C6" s="27"/>
      <c r="D6" s="30"/>
    </row>
    <row r="7" spans="1:4" x14ac:dyDescent="0.25">
      <c r="A7" s="29"/>
      <c r="B7" s="31" t="s">
        <v>15</v>
      </c>
      <c r="C7" s="27"/>
      <c r="D7" s="20" t="s">
        <v>16</v>
      </c>
    </row>
    <row r="8" spans="1:4" x14ac:dyDescent="0.25">
      <c r="A8" s="29"/>
      <c r="B8" s="14"/>
      <c r="C8" s="14"/>
      <c r="D8" s="32"/>
    </row>
    <row r="9" spans="1:4" x14ac:dyDescent="0.25">
      <c r="A9" s="23" t="s">
        <v>17</v>
      </c>
      <c r="B9" s="14"/>
      <c r="C9" s="14"/>
      <c r="D9" s="14"/>
    </row>
    <row r="10" spans="1:4" x14ac:dyDescent="0.25">
      <c r="A10" s="14"/>
      <c r="B10" s="25" t="s">
        <v>18</v>
      </c>
      <c r="C10" s="25" t="s">
        <v>19</v>
      </c>
      <c r="D10" s="33" t="s">
        <v>14</v>
      </c>
    </row>
    <row r="11" spans="1:4" x14ac:dyDescent="0.25">
      <c r="A11" s="14"/>
      <c r="B11" s="27"/>
      <c r="C11" s="27"/>
      <c r="D11" s="28">
        <v>43613</v>
      </c>
    </row>
    <row r="12" spans="1:4" x14ac:dyDescent="0.25">
      <c r="A12" s="14"/>
      <c r="B12" s="25" t="s">
        <v>20</v>
      </c>
      <c r="C12" s="25" t="s">
        <v>21</v>
      </c>
      <c r="D12" s="30"/>
    </row>
    <row r="13" spans="1:4" x14ac:dyDescent="0.25">
      <c r="A13" s="34" t="s">
        <v>22</v>
      </c>
      <c r="B13" s="35"/>
      <c r="C13" s="27"/>
      <c r="D13" s="20" t="s">
        <v>16</v>
      </c>
    </row>
    <row r="14" spans="1:4" x14ac:dyDescent="0.25">
      <c r="A14" s="34"/>
      <c r="B14" s="20" t="s">
        <v>23</v>
      </c>
      <c r="C14" s="36"/>
      <c r="D14" s="32"/>
    </row>
    <row r="15" spans="1:4" x14ac:dyDescent="0.25">
      <c r="A15" s="14"/>
      <c r="B15" s="20" t="s">
        <v>24</v>
      </c>
      <c r="C15" s="27"/>
      <c r="D15" s="177"/>
    </row>
    <row r="16" spans="1:4" x14ac:dyDescent="0.25">
      <c r="A16" s="178" t="s">
        <v>22</v>
      </c>
      <c r="B16" s="178" t="s">
        <v>22</v>
      </c>
      <c r="C16" s="178" t="s">
        <v>22</v>
      </c>
      <c r="D16" s="178" t="s">
        <v>22</v>
      </c>
    </row>
  </sheetData>
  <dataValidations count="2">
    <dataValidation type="list" allowBlank="1" showInputMessage="1" sqref="B6:C6 C15">
      <formula1>Media</formula1>
    </dataValidation>
    <dataValidation type="list" allowBlank="1" showInputMessage="1" sqref="B5:C5 B11:C11 C13">
      <formula1>AVEquipment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8"/>
  <sheetViews>
    <sheetView topLeftCell="A19" workbookViewId="0">
      <selection activeCell="E13" sqref="E13"/>
    </sheetView>
  </sheetViews>
  <sheetFormatPr defaultRowHeight="15" x14ac:dyDescent="0.25"/>
  <cols>
    <col min="5" max="5" width="36" customWidth="1"/>
  </cols>
  <sheetData>
    <row r="2" spans="1:5" x14ac:dyDescent="0.25">
      <c r="A2" s="37"/>
      <c r="B2" s="37"/>
      <c r="C2" s="37"/>
      <c r="D2" s="37"/>
      <c r="E2" s="37"/>
    </row>
    <row r="3" spans="1:5" ht="15.75" x14ac:dyDescent="0.25">
      <c r="A3" s="198" t="s">
        <v>25</v>
      </c>
      <c r="B3" s="198"/>
      <c r="C3" s="198"/>
      <c r="D3" s="198"/>
      <c r="E3" s="38"/>
    </row>
    <row r="4" spans="1:5" x14ac:dyDescent="0.25">
      <c r="A4" s="197" t="s">
        <v>26</v>
      </c>
      <c r="B4" s="197"/>
      <c r="C4" s="197"/>
      <c r="D4" s="197"/>
      <c r="E4" s="32"/>
    </row>
    <row r="5" spans="1:5" x14ac:dyDescent="0.25">
      <c r="A5" s="199" t="s">
        <v>27</v>
      </c>
      <c r="B5" s="200"/>
      <c r="C5" s="200"/>
      <c r="D5" s="201"/>
      <c r="E5" s="32"/>
    </row>
    <row r="6" spans="1:5" x14ac:dyDescent="0.25">
      <c r="A6" s="197" t="s">
        <v>28</v>
      </c>
      <c r="B6" s="197"/>
      <c r="C6" s="197"/>
      <c r="D6" s="197"/>
      <c r="E6" s="32"/>
    </row>
    <row r="7" spans="1:5" x14ac:dyDescent="0.25">
      <c r="A7" s="197" t="s">
        <v>29</v>
      </c>
      <c r="B7" s="197"/>
      <c r="C7" s="197"/>
      <c r="D7" s="197"/>
      <c r="E7" s="32"/>
    </row>
    <row r="8" spans="1:5" x14ac:dyDescent="0.25">
      <c r="A8" s="197" t="s">
        <v>30</v>
      </c>
      <c r="B8" s="197"/>
      <c r="C8" s="197"/>
      <c r="D8" s="197"/>
      <c r="E8" s="39"/>
    </row>
    <row r="9" spans="1:5" x14ac:dyDescent="0.25">
      <c r="A9" s="197" t="s">
        <v>16</v>
      </c>
      <c r="B9" s="197"/>
      <c r="C9" s="197"/>
      <c r="D9" s="197"/>
      <c r="E9" s="39"/>
    </row>
    <row r="10" spans="1:5" x14ac:dyDescent="0.25">
      <c r="A10" s="40"/>
      <c r="B10" s="40"/>
      <c r="C10" s="40"/>
      <c r="D10" s="40"/>
      <c r="E10" s="41"/>
    </row>
    <row r="11" spans="1:5" x14ac:dyDescent="0.25">
      <c r="A11" s="202" t="s">
        <v>31</v>
      </c>
      <c r="B11" s="203"/>
      <c r="C11" s="203"/>
      <c r="D11" s="204"/>
      <c r="E11" s="42"/>
    </row>
    <row r="12" spans="1:5" x14ac:dyDescent="0.25">
      <c r="A12" s="43"/>
      <c r="B12" s="197" t="s">
        <v>32</v>
      </c>
      <c r="C12" s="197"/>
      <c r="D12" s="197"/>
      <c r="E12" s="39"/>
    </row>
    <row r="13" spans="1:5" x14ac:dyDescent="0.25">
      <c r="A13" s="43"/>
      <c r="B13" s="197" t="s">
        <v>33</v>
      </c>
      <c r="C13" s="197"/>
      <c r="D13" s="197"/>
      <c r="E13" s="32"/>
    </row>
    <row r="14" spans="1:5" x14ac:dyDescent="0.25">
      <c r="A14" s="43"/>
      <c r="B14" s="197" t="s">
        <v>34</v>
      </c>
      <c r="C14" s="197"/>
      <c r="D14" s="197"/>
      <c r="E14" s="32"/>
    </row>
    <row r="15" spans="1:5" x14ac:dyDescent="0.25">
      <c r="A15" s="43"/>
      <c r="B15" s="197" t="s">
        <v>35</v>
      </c>
      <c r="C15" s="205"/>
      <c r="D15" s="205"/>
      <c r="E15" s="44"/>
    </row>
    <row r="16" spans="1:5" x14ac:dyDescent="0.25">
      <c r="A16" s="43"/>
      <c r="B16" s="197" t="s">
        <v>36</v>
      </c>
      <c r="C16" s="205"/>
      <c r="D16" s="205"/>
      <c r="E16" s="44"/>
    </row>
    <row r="17" spans="1:5" ht="32.25" customHeight="1" x14ac:dyDescent="0.25">
      <c r="A17" s="43"/>
      <c r="B17" s="197" t="s">
        <v>37</v>
      </c>
      <c r="C17" s="205"/>
      <c r="D17" s="205"/>
      <c r="E17" s="39"/>
    </row>
    <row r="18" spans="1:5" ht="42" customHeight="1" x14ac:dyDescent="0.25">
      <c r="A18" s="43"/>
      <c r="B18" s="197" t="s">
        <v>38</v>
      </c>
      <c r="C18" s="205"/>
      <c r="D18" s="205"/>
      <c r="E18" s="32"/>
    </row>
    <row r="19" spans="1:5" x14ac:dyDescent="0.25">
      <c r="A19" s="43"/>
      <c r="B19" s="199" t="s">
        <v>39</v>
      </c>
      <c r="C19" s="206"/>
      <c r="D19" s="207"/>
      <c r="E19" s="32"/>
    </row>
    <row r="20" spans="1:5" x14ac:dyDescent="0.25">
      <c r="A20" s="43"/>
      <c r="B20" s="197" t="s">
        <v>40</v>
      </c>
      <c r="C20" s="197"/>
      <c r="D20" s="197"/>
      <c r="E20" s="32"/>
    </row>
    <row r="21" spans="1:5" x14ac:dyDescent="0.25">
      <c r="A21" s="45" t="s">
        <v>22</v>
      </c>
      <c r="B21" s="197" t="s">
        <v>16</v>
      </c>
      <c r="C21" s="197"/>
      <c r="D21" s="197"/>
      <c r="E21" s="32"/>
    </row>
    <row r="22" spans="1:5" x14ac:dyDescent="0.25">
      <c r="A22" s="46" t="s">
        <v>8</v>
      </c>
      <c r="B22" s="46" t="s">
        <v>8</v>
      </c>
      <c r="C22" s="46" t="s">
        <v>8</v>
      </c>
      <c r="D22" s="46" t="s">
        <v>8</v>
      </c>
      <c r="E22" s="46" t="s">
        <v>8</v>
      </c>
    </row>
    <row r="23" spans="1:5" x14ac:dyDescent="0.25">
      <c r="A23" s="47"/>
      <c r="B23" s="47"/>
      <c r="C23" s="48"/>
      <c r="D23" s="48"/>
      <c r="E23" s="48"/>
    </row>
    <row r="24" spans="1:5" x14ac:dyDescent="0.25">
      <c r="A24" s="47"/>
      <c r="B24" s="47"/>
      <c r="C24" s="48"/>
      <c r="D24" s="48"/>
      <c r="E24" s="48"/>
    </row>
    <row r="25" spans="1:5" ht="15" customHeight="1" x14ac:dyDescent="0.25">
      <c r="A25" s="210" t="s">
        <v>41</v>
      </c>
      <c r="B25" s="211"/>
      <c r="C25" s="211"/>
      <c r="D25" s="48"/>
      <c r="E25" s="49"/>
    </row>
    <row r="26" spans="1:5" ht="15" customHeight="1" x14ac:dyDescent="0.25">
      <c r="A26" s="50"/>
      <c r="B26" s="208" t="s">
        <v>42</v>
      </c>
      <c r="C26" s="209"/>
      <c r="D26" s="209"/>
      <c r="E26" s="51"/>
    </row>
    <row r="27" spans="1:5" x14ac:dyDescent="0.25">
      <c r="A27" s="50"/>
      <c r="B27" s="208" t="s">
        <v>32</v>
      </c>
      <c r="C27" s="209"/>
      <c r="D27" s="209"/>
      <c r="E27" s="32"/>
    </row>
    <row r="28" spans="1:5" x14ac:dyDescent="0.25">
      <c r="A28" s="50"/>
      <c r="B28" s="208" t="s">
        <v>43</v>
      </c>
      <c r="C28" s="209"/>
      <c r="D28" s="209"/>
      <c r="E28" s="32"/>
    </row>
    <row r="29" spans="1:5" x14ac:dyDescent="0.25">
      <c r="A29" s="50"/>
      <c r="B29" s="208" t="s">
        <v>34</v>
      </c>
      <c r="C29" s="209"/>
      <c r="D29" s="209"/>
      <c r="E29" s="32"/>
    </row>
    <row r="30" spans="1:5" x14ac:dyDescent="0.25">
      <c r="A30" s="50"/>
      <c r="B30" s="208" t="s">
        <v>44</v>
      </c>
      <c r="C30" s="209"/>
      <c r="D30" s="209"/>
      <c r="E30" s="32"/>
    </row>
    <row r="31" spans="1:5" x14ac:dyDescent="0.25">
      <c r="A31" s="50"/>
      <c r="B31" s="208" t="s">
        <v>45</v>
      </c>
      <c r="C31" s="209"/>
      <c r="D31" s="209"/>
      <c r="E31" s="32"/>
    </row>
    <row r="32" spans="1:5" x14ac:dyDescent="0.25">
      <c r="A32" s="50"/>
      <c r="B32" s="208" t="s">
        <v>46</v>
      </c>
      <c r="C32" s="209"/>
      <c r="D32" s="209"/>
      <c r="E32" s="32"/>
    </row>
    <row r="33" spans="1:5" x14ac:dyDescent="0.25">
      <c r="A33" s="50"/>
      <c r="B33" s="208" t="s">
        <v>16</v>
      </c>
      <c r="C33" s="209"/>
      <c r="D33" s="209"/>
      <c r="E33" s="32"/>
    </row>
    <row r="34" spans="1:5" x14ac:dyDescent="0.25">
      <c r="A34" s="210" t="s">
        <v>47</v>
      </c>
      <c r="B34" s="211"/>
      <c r="C34" s="211"/>
      <c r="D34" s="48"/>
      <c r="E34" s="52"/>
    </row>
    <row r="35" spans="1:5" x14ac:dyDescent="0.25">
      <c r="B35" s="208" t="s">
        <v>48</v>
      </c>
      <c r="C35" s="209"/>
      <c r="D35" s="209"/>
      <c r="E35" s="39"/>
    </row>
    <row r="36" spans="1:5" x14ac:dyDescent="0.25">
      <c r="A36" s="47"/>
      <c r="B36" s="208" t="s">
        <v>49</v>
      </c>
      <c r="C36" s="209"/>
      <c r="D36" s="209"/>
      <c r="E36" s="39"/>
    </row>
    <row r="37" spans="1:5" x14ac:dyDescent="0.25">
      <c r="A37" s="47"/>
      <c r="B37" s="208" t="s">
        <v>50</v>
      </c>
      <c r="C37" s="209"/>
      <c r="D37" s="209"/>
      <c r="E37" s="32"/>
    </row>
    <row r="38" spans="1:5" x14ac:dyDescent="0.25">
      <c r="A38" s="47"/>
      <c r="B38" s="208" t="s">
        <v>51</v>
      </c>
      <c r="C38" s="209"/>
      <c r="D38" s="209"/>
      <c r="E38" s="32"/>
    </row>
    <row r="39" spans="1:5" x14ac:dyDescent="0.25">
      <c r="A39" s="47"/>
      <c r="B39" s="212" t="s">
        <v>52</v>
      </c>
      <c r="C39" s="213"/>
      <c r="D39" s="214"/>
      <c r="E39" s="32"/>
    </row>
    <row r="40" spans="1:5" x14ac:dyDescent="0.25">
      <c r="A40" s="47"/>
      <c r="B40" s="208" t="s">
        <v>53</v>
      </c>
      <c r="C40" s="209"/>
      <c r="D40" s="209"/>
      <c r="E40" s="32"/>
    </row>
    <row r="41" spans="1:5" x14ac:dyDescent="0.25">
      <c r="A41" s="47"/>
      <c r="B41" s="208" t="s">
        <v>54</v>
      </c>
      <c r="C41" s="209"/>
      <c r="D41" s="209"/>
      <c r="E41" s="32"/>
    </row>
    <row r="42" spans="1:5" x14ac:dyDescent="0.25">
      <c r="A42" s="47"/>
      <c r="B42" s="208" t="s">
        <v>55</v>
      </c>
      <c r="C42" s="209"/>
      <c r="D42" s="209"/>
      <c r="E42" s="32"/>
    </row>
    <row r="43" spans="1:5" x14ac:dyDescent="0.25">
      <c r="A43" s="47"/>
      <c r="B43" s="208" t="s">
        <v>56</v>
      </c>
      <c r="C43" s="209"/>
      <c r="D43" s="209"/>
      <c r="E43" s="32"/>
    </row>
    <row r="44" spans="1:5" x14ac:dyDescent="0.25">
      <c r="A44" s="47"/>
      <c r="B44" s="208" t="s">
        <v>57</v>
      </c>
      <c r="C44" s="209"/>
      <c r="D44" s="209"/>
      <c r="E44" s="32"/>
    </row>
    <row r="45" spans="1:5" x14ac:dyDescent="0.25">
      <c r="A45" s="47"/>
      <c r="B45" s="208" t="s">
        <v>58</v>
      </c>
      <c r="C45" s="209"/>
      <c r="D45" s="209"/>
      <c r="E45" s="32"/>
    </row>
    <row r="46" spans="1:5" x14ac:dyDescent="0.25">
      <c r="A46" s="46" t="s">
        <v>22</v>
      </c>
      <c r="B46" s="197" t="s">
        <v>16</v>
      </c>
      <c r="C46" s="197"/>
      <c r="D46" s="197"/>
      <c r="E46" s="32"/>
    </row>
    <row r="47" spans="1:5" x14ac:dyDescent="0.25">
      <c r="E47" s="14"/>
    </row>
    <row r="48" spans="1:5" x14ac:dyDescent="0.25">
      <c r="E48" s="14"/>
    </row>
  </sheetData>
  <mergeCells count="40"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42:D42"/>
    <mergeCell ref="B36:D36"/>
    <mergeCell ref="A25:C25"/>
    <mergeCell ref="B26:D26"/>
    <mergeCell ref="B27:D27"/>
    <mergeCell ref="B28:D28"/>
    <mergeCell ref="B29:D29"/>
    <mergeCell ref="B30:D30"/>
    <mergeCell ref="B31:D31"/>
    <mergeCell ref="B32:D32"/>
    <mergeCell ref="B33:D33"/>
    <mergeCell ref="A34:C34"/>
    <mergeCell ref="B35:D35"/>
    <mergeCell ref="B21:D21"/>
    <mergeCell ref="A9:D9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A8:D8"/>
    <mergeCell ref="A3:D3"/>
    <mergeCell ref="A4:D4"/>
    <mergeCell ref="A5:D5"/>
    <mergeCell ref="A6:D6"/>
    <mergeCell ref="A7:D7"/>
  </mergeCells>
  <conditionalFormatting sqref="E3:E9 E12:E21">
    <cfRule type="containsBlanks" dxfId="42" priority="2">
      <formula>LEN(TRIM(E3))=0</formula>
    </cfRule>
  </conditionalFormatting>
  <conditionalFormatting sqref="E26:E33 E35:E46">
    <cfRule type="containsBlanks" dxfId="41" priority="1">
      <formula>LEN(TRIM(E26))=0</formula>
    </cfRule>
  </conditionalFormatting>
  <dataValidations count="10">
    <dataValidation type="list" allowBlank="1" showInputMessage="1" sqref="E27">
      <formula1>HDDManufacturer</formula1>
    </dataValidation>
    <dataValidation type="list" allowBlank="1" showInputMessage="1" sqref="E31">
      <formula1>HardDriveType</formula1>
    </dataValidation>
    <dataValidation type="list" allowBlank="1" showInputMessage="1" sqref="E35">
      <formula1>SubjectHDConnection</formula1>
    </dataValidation>
    <dataValidation type="list" allowBlank="1" showInputMessage="1" sqref="E38">
      <formula1>ForensicMachineOS</formula1>
    </dataValidation>
    <dataValidation type="list" allowBlank="1" showInputMessage="1" sqref="E39">
      <formula1>ImagingSoftware</formula1>
    </dataValidation>
    <dataValidation type="list" allowBlank="1" showInputMessage="1" sqref="E41">
      <formula1>ExamSoftware</formula1>
    </dataValidation>
    <dataValidation type="list" allowBlank="1" showInputMessage="1" sqref="E18:E20 E43:E45">
      <formula1>YesNo</formula1>
    </dataValidation>
    <dataValidation type="list" allowBlank="1" showInputMessage="1" sqref="E12">
      <formula1>SubjectSystemInformation</formula1>
    </dataValidation>
    <dataValidation type="list" allowBlank="1" showInputMessage="1" sqref="E7">
      <formula1>PackagingSeal</formula1>
    </dataValidation>
    <dataValidation type="list" allowBlank="1" showInputMessage="1" sqref="E6">
      <formula1>PackagingType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5"/>
  <sheetViews>
    <sheetView workbookViewId="0">
      <selection activeCell="E12" sqref="E12"/>
    </sheetView>
  </sheetViews>
  <sheetFormatPr defaultRowHeight="15" x14ac:dyDescent="0.25"/>
  <cols>
    <col min="2" max="2" width="13.5703125" customWidth="1"/>
    <col min="3" max="3" width="14.42578125" customWidth="1"/>
  </cols>
  <sheetData>
    <row r="1" spans="1:5" ht="15.75" x14ac:dyDescent="0.25">
      <c r="A1" s="53" t="s">
        <v>59</v>
      </c>
      <c r="B1" s="54"/>
      <c r="C1" s="55" t="s">
        <v>60</v>
      </c>
      <c r="D1" s="56">
        <v>43560</v>
      </c>
      <c r="E1" s="57"/>
    </row>
    <row r="2" spans="1:5" x14ac:dyDescent="0.25">
      <c r="A2" s="53" t="s">
        <v>61</v>
      </c>
      <c r="B2" s="58"/>
      <c r="C2" s="59"/>
      <c r="D2" s="60"/>
    </row>
    <row r="3" spans="1:5" ht="25.5" customHeight="1" x14ac:dyDescent="0.25">
      <c r="A3" s="53" t="s">
        <v>62</v>
      </c>
      <c r="B3" s="58"/>
      <c r="C3" s="55" t="s">
        <v>63</v>
      </c>
      <c r="D3" s="61"/>
    </row>
    <row r="4" spans="1:5" x14ac:dyDescent="0.25">
      <c r="A4" s="53" t="s">
        <v>16</v>
      </c>
      <c r="B4" s="58"/>
      <c r="C4" s="62"/>
      <c r="D4" s="63"/>
    </row>
    <row r="5" spans="1:5" x14ac:dyDescent="0.25">
      <c r="A5" s="64" t="s">
        <v>8</v>
      </c>
      <c r="B5" s="64" t="s">
        <v>8</v>
      </c>
      <c r="C5" s="64" t="s">
        <v>8</v>
      </c>
      <c r="D5" s="64" t="s">
        <v>8</v>
      </c>
    </row>
  </sheetData>
  <conditionalFormatting sqref="D1 D3 B1:B4">
    <cfRule type="containsBlanks" dxfId="40" priority="1">
      <formula>LEN(TRIM(B1))=0</formula>
    </cfRule>
  </conditionalFormatting>
  <dataValidations count="2">
    <dataValidation type="list" allowBlank="1" showInputMessage="1" sqref="B3">
      <formula1>Results</formula1>
    </dataValidation>
    <dataValidation type="list" allowBlank="1" showInputMessage="1" sqref="B2">
      <formula1>DataAnalysisProcess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2:D7"/>
  <sheetViews>
    <sheetView workbookViewId="0">
      <selection activeCell="E5" sqref="E5"/>
    </sheetView>
  </sheetViews>
  <sheetFormatPr defaultRowHeight="15" x14ac:dyDescent="0.25"/>
  <cols>
    <col min="1" max="1" width="7.5703125" customWidth="1"/>
    <col min="2" max="2" width="18" customWidth="1"/>
    <col min="3" max="3" width="12.7109375" customWidth="1"/>
  </cols>
  <sheetData>
    <row r="2" spans="1:4" x14ac:dyDescent="0.25">
      <c r="A2" s="65" t="s">
        <v>64</v>
      </c>
    </row>
    <row r="3" spans="1:4" x14ac:dyDescent="0.25">
      <c r="B3" s="66" t="s">
        <v>65</v>
      </c>
      <c r="C3" s="67"/>
    </row>
    <row r="4" spans="1:4" x14ac:dyDescent="0.25">
      <c r="B4" s="66" t="s">
        <v>66</v>
      </c>
      <c r="C4" s="67"/>
    </row>
    <row r="5" spans="1:4" x14ac:dyDescent="0.25">
      <c r="B5" s="66" t="s">
        <v>67</v>
      </c>
      <c r="C5" s="67"/>
    </row>
    <row r="6" spans="1:4" x14ac:dyDescent="0.25">
      <c r="A6" s="5" t="s">
        <v>8</v>
      </c>
      <c r="B6" s="66" t="s">
        <v>68</v>
      </c>
      <c r="C6" s="67" t="s">
        <v>660</v>
      </c>
    </row>
    <row r="7" spans="1:4" x14ac:dyDescent="0.25">
      <c r="A7" s="5" t="s">
        <v>8</v>
      </c>
      <c r="B7" s="5" t="s">
        <v>8</v>
      </c>
      <c r="C7" s="5" t="s">
        <v>8</v>
      </c>
      <c r="D7" s="5"/>
    </row>
  </sheetData>
  <conditionalFormatting sqref="C3:C4">
    <cfRule type="containsBlanks" dxfId="39" priority="2">
      <formula>LEN(TRIM(C3))=0</formula>
    </cfRule>
  </conditionalFormatting>
  <conditionalFormatting sqref="C5:C6">
    <cfRule type="containsBlanks" dxfId="38" priority="1">
      <formula>LEN(TRIM(C5))=0</formula>
    </cfRule>
  </conditionalFormatting>
  <dataValidations count="2">
    <dataValidation type="list" allowBlank="1" showInputMessage="1" sqref="C5">
      <formula1>RecoveredMediaTypes</formula1>
    </dataValidation>
    <dataValidation type="list" allowBlank="1" showInputMessage="1" sqref="C3">
      <formula1>Evidence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6"/>
  <sheetViews>
    <sheetView workbookViewId="0">
      <selection activeCell="L17" sqref="L17"/>
    </sheetView>
  </sheetViews>
  <sheetFormatPr defaultRowHeight="15" x14ac:dyDescent="0.25"/>
  <cols>
    <col min="2" max="2" width="18.7109375" customWidth="1"/>
    <col min="3" max="3" width="12.140625" customWidth="1"/>
  </cols>
  <sheetData>
    <row r="1" spans="1:4" x14ac:dyDescent="0.25">
      <c r="A1" s="65" t="s">
        <v>64</v>
      </c>
    </row>
    <row r="2" spans="1:4" x14ac:dyDescent="0.25">
      <c r="B2" s="66" t="s">
        <v>65</v>
      </c>
      <c r="C2" s="67"/>
    </row>
    <row r="3" spans="1:4" x14ac:dyDescent="0.25">
      <c r="B3" s="66" t="s">
        <v>66</v>
      </c>
      <c r="C3" s="67"/>
    </row>
    <row r="4" spans="1:4" x14ac:dyDescent="0.25">
      <c r="B4" s="66" t="s">
        <v>67</v>
      </c>
      <c r="C4" s="67"/>
    </row>
    <row r="5" spans="1:4" x14ac:dyDescent="0.25">
      <c r="A5" s="5" t="s">
        <v>8</v>
      </c>
      <c r="B5" s="66" t="s">
        <v>68</v>
      </c>
      <c r="C5" s="67"/>
    </row>
    <row r="6" spans="1:4" x14ac:dyDescent="0.25">
      <c r="A6" s="5" t="s">
        <v>8</v>
      </c>
      <c r="B6" s="5" t="s">
        <v>8</v>
      </c>
      <c r="C6" s="5" t="s">
        <v>8</v>
      </c>
      <c r="D6" s="5" t="s">
        <v>8</v>
      </c>
    </row>
  </sheetData>
  <conditionalFormatting sqref="C2:C3">
    <cfRule type="containsBlanks" dxfId="37" priority="2">
      <formula>LEN(TRIM(C2))=0</formula>
    </cfRule>
  </conditionalFormatting>
  <conditionalFormatting sqref="C4:C5">
    <cfRule type="containsBlanks" dxfId="36" priority="1">
      <formula>LEN(TRIM(C4))=0</formula>
    </cfRule>
  </conditionalFormatting>
  <dataValidations count="2">
    <dataValidation type="list" allowBlank="1" showInputMessage="1" sqref="C2">
      <formula1>Evidence</formula1>
    </dataValidation>
    <dataValidation type="list" allowBlank="1" showInputMessage="1" sqref="C4">
      <formula1>RecoveredMediaTypes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29:G32"/>
  <sheetViews>
    <sheetView showGridLines="0" showRowColHeaders="0" showZeros="0" view="pageLayout" zoomScaleNormal="100" workbookViewId="0">
      <selection activeCell="H7" sqref="H7"/>
    </sheetView>
  </sheetViews>
  <sheetFormatPr defaultRowHeight="15" x14ac:dyDescent="0.25"/>
  <cols>
    <col min="2" max="2" width="11.140625" customWidth="1"/>
    <col min="3" max="3" width="9" customWidth="1"/>
    <col min="4" max="4" width="11.42578125" customWidth="1"/>
    <col min="7" max="7" width="15" customWidth="1"/>
    <col min="9" max="9" width="10.5703125" customWidth="1"/>
    <col min="10" max="10" width="11" customWidth="1"/>
  </cols>
  <sheetData>
    <row r="29" spans="3:7" ht="15.75" x14ac:dyDescent="0.25">
      <c r="C29" s="186" t="s">
        <v>3</v>
      </c>
      <c r="D29" s="186"/>
      <c r="E29" s="190"/>
      <c r="F29" s="191"/>
      <c r="G29" s="192"/>
    </row>
    <row r="30" spans="3:7" ht="15.75" x14ac:dyDescent="0.25">
      <c r="C30" s="186" t="s">
        <v>4</v>
      </c>
      <c r="D30" s="186"/>
      <c r="E30" s="193"/>
      <c r="F30" s="191"/>
      <c r="G30" s="192"/>
    </row>
    <row r="31" spans="3:7" ht="15.75" x14ac:dyDescent="0.25">
      <c r="C31" s="186" t="s">
        <v>5</v>
      </c>
      <c r="D31" s="186"/>
      <c r="E31" s="187"/>
      <c r="F31" s="188"/>
      <c r="G31" s="189"/>
    </row>
    <row r="32" spans="3:7" ht="15.75" x14ac:dyDescent="0.25">
      <c r="C32" s="186" t="s">
        <v>6</v>
      </c>
      <c r="D32" s="186"/>
      <c r="E32" s="187"/>
      <c r="F32" s="188"/>
      <c r="G32" s="189"/>
    </row>
  </sheetData>
  <mergeCells count="8">
    <mergeCell ref="C32:D32"/>
    <mergeCell ref="E32:G32"/>
    <mergeCell ref="C29:D29"/>
    <mergeCell ref="E29:G29"/>
    <mergeCell ref="C30:D30"/>
    <mergeCell ref="E30:G30"/>
    <mergeCell ref="C31:D31"/>
    <mergeCell ref="E31:G31"/>
  </mergeCells>
  <conditionalFormatting sqref="E29:G32">
    <cfRule type="containsBlanks" dxfId="43" priority="1">
      <formula>LEN(TRIM(E29))=0</formula>
    </cfRule>
  </conditionalFormatting>
  <dataValidations disablePrompts="1" count="1">
    <dataValidation type="list" allowBlank="1" showInputMessage="1" error="The examiner you tried to enter has not been approved for case work." sqref="E30:G30">
      <formula1>Examiners</formula1>
    </dataValidation>
  </dataValidations>
  <pageMargins left="0.5" right="0.5" top="1" bottom="1" header="0.5" footer="0.5"/>
  <pageSetup orientation="portrait" verticalDpi="598" r:id="rId1"/>
  <headerFooter>
    <oddHeader>&amp;L&amp;10North Carolina State Crime Laboratory
Digital Evidence Section&amp;C&amp;"-,Bold"&amp;18DIGITAL WORKSHEET&amp;R&amp;10Version 8
Effective Date: 6/6/2019</oddHeader>
    <oddFooter>&amp;L&amp;10Approved by: Forensic Science Manager &amp;C&amp;G&amp;R&amp;10Page &amp;P of &amp;N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6"/>
  <sheetViews>
    <sheetView workbookViewId="0">
      <selection activeCell="L27" sqref="L27"/>
    </sheetView>
  </sheetViews>
  <sheetFormatPr defaultRowHeight="15" x14ac:dyDescent="0.25"/>
  <cols>
    <col min="2" max="2" width="12.85546875" customWidth="1"/>
    <col min="3" max="3" width="16.5703125" customWidth="1"/>
  </cols>
  <sheetData>
    <row r="1" spans="1:4" x14ac:dyDescent="0.25">
      <c r="A1" s="65" t="s">
        <v>64</v>
      </c>
    </row>
    <row r="2" spans="1:4" x14ac:dyDescent="0.25">
      <c r="B2" s="66" t="s">
        <v>65</v>
      </c>
      <c r="C2" s="67"/>
    </row>
    <row r="3" spans="1:4" x14ac:dyDescent="0.25">
      <c r="B3" s="66" t="s">
        <v>66</v>
      </c>
      <c r="C3" s="67"/>
    </row>
    <row r="4" spans="1:4" x14ac:dyDescent="0.25">
      <c r="B4" s="66" t="s">
        <v>67</v>
      </c>
      <c r="C4" s="67"/>
    </row>
    <row r="5" spans="1:4" x14ac:dyDescent="0.25">
      <c r="A5" s="5" t="s">
        <v>8</v>
      </c>
      <c r="B5" s="66" t="s">
        <v>68</v>
      </c>
      <c r="C5" s="67"/>
    </row>
    <row r="6" spans="1:4" x14ac:dyDescent="0.25">
      <c r="A6" s="5" t="s">
        <v>8</v>
      </c>
      <c r="B6" s="5" t="s">
        <v>8</v>
      </c>
      <c r="C6" s="5" t="s">
        <v>8</v>
      </c>
      <c r="D6" s="5"/>
    </row>
  </sheetData>
  <conditionalFormatting sqref="C2:C3">
    <cfRule type="containsBlanks" dxfId="35" priority="2">
      <formula>LEN(TRIM(C2))=0</formula>
    </cfRule>
  </conditionalFormatting>
  <conditionalFormatting sqref="C4:C5">
    <cfRule type="containsBlanks" dxfId="34" priority="1">
      <formula>LEN(TRIM(C4))=0</formula>
    </cfRule>
  </conditionalFormatting>
  <dataValidations count="2">
    <dataValidation type="list" allowBlank="1" showInputMessage="1" sqref="C2">
      <formula1>Evidence</formula1>
    </dataValidation>
    <dataValidation type="list" allowBlank="1" showInputMessage="1" sqref="C4">
      <formula1>RecoveredMediaTypes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H56"/>
  <sheetViews>
    <sheetView showZeros="0" topLeftCell="A34" workbookViewId="0">
      <selection activeCell="F56" sqref="F56"/>
    </sheetView>
  </sheetViews>
  <sheetFormatPr defaultRowHeight="15" x14ac:dyDescent="0.25"/>
  <cols>
    <col min="3" max="3" width="25" customWidth="1"/>
    <col min="4" max="4" width="14.28515625" customWidth="1"/>
  </cols>
  <sheetData>
    <row r="2" spans="1:8" ht="15.75" x14ac:dyDescent="0.25">
      <c r="A2" s="216" t="s">
        <v>25</v>
      </c>
      <c r="B2" s="216"/>
      <c r="C2" s="68"/>
      <c r="D2" s="69"/>
    </row>
    <row r="3" spans="1:8" x14ac:dyDescent="0.25">
      <c r="A3" s="217" t="s">
        <v>26</v>
      </c>
      <c r="B3" s="217"/>
      <c r="C3" s="70"/>
      <c r="H3" s="71"/>
    </row>
    <row r="4" spans="1:8" x14ac:dyDescent="0.25">
      <c r="A4" s="217" t="s">
        <v>69</v>
      </c>
      <c r="B4" s="217"/>
      <c r="C4" s="70"/>
      <c r="D4" s="69"/>
      <c r="E4" s="69"/>
      <c r="F4" s="69"/>
      <c r="G4" s="69"/>
      <c r="H4" s="69"/>
    </row>
    <row r="5" spans="1:8" x14ac:dyDescent="0.25">
      <c r="A5" s="215" t="s">
        <v>28</v>
      </c>
      <c r="B5" s="215"/>
      <c r="C5" s="72"/>
      <c r="D5" s="73"/>
      <c r="E5" s="73"/>
    </row>
    <row r="6" spans="1:8" x14ac:dyDescent="0.25">
      <c r="A6" s="215" t="s">
        <v>29</v>
      </c>
      <c r="B6" s="215"/>
      <c r="C6" s="72"/>
      <c r="D6" s="73"/>
      <c r="E6" s="73"/>
    </row>
    <row r="7" spans="1:8" x14ac:dyDescent="0.25">
      <c r="A7" s="215" t="s">
        <v>30</v>
      </c>
      <c r="B7" s="215"/>
      <c r="C7" s="74">
        <v>43622</v>
      </c>
    </row>
    <row r="8" spans="1:8" x14ac:dyDescent="0.25">
      <c r="A8" s="218" t="s">
        <v>16</v>
      </c>
      <c r="B8" s="219"/>
      <c r="C8" s="70"/>
    </row>
    <row r="9" spans="1:8" x14ac:dyDescent="0.25">
      <c r="A9" s="5" t="s">
        <v>8</v>
      </c>
      <c r="B9" s="5" t="s">
        <v>8</v>
      </c>
      <c r="C9" s="5" t="s">
        <v>8</v>
      </c>
    </row>
    <row r="11" spans="1:8" x14ac:dyDescent="0.25">
      <c r="A11" s="65" t="s">
        <v>70</v>
      </c>
    </row>
    <row r="12" spans="1:8" x14ac:dyDescent="0.25">
      <c r="B12" s="75" t="s">
        <v>71</v>
      </c>
      <c r="C12" s="75"/>
      <c r="D12" s="76"/>
    </row>
    <row r="13" spans="1:8" x14ac:dyDescent="0.25">
      <c r="B13" s="75" t="s">
        <v>72</v>
      </c>
      <c r="C13" s="75"/>
      <c r="D13" s="76"/>
    </row>
    <row r="14" spans="1:8" x14ac:dyDescent="0.25">
      <c r="B14" s="75" t="s">
        <v>73</v>
      </c>
      <c r="C14" s="75"/>
      <c r="D14" s="76"/>
    </row>
    <row r="15" spans="1:8" x14ac:dyDescent="0.25">
      <c r="B15" s="75" t="s">
        <v>74</v>
      </c>
      <c r="C15" s="75"/>
      <c r="D15" s="76"/>
    </row>
    <row r="16" spans="1:8" x14ac:dyDescent="0.25">
      <c r="B16" s="75" t="s">
        <v>75</v>
      </c>
      <c r="C16" s="75"/>
      <c r="D16" s="76"/>
    </row>
    <row r="17" spans="1:4" x14ac:dyDescent="0.25">
      <c r="B17" s="75" t="s">
        <v>76</v>
      </c>
      <c r="C17" s="75"/>
      <c r="D17" s="76"/>
    </row>
    <row r="18" spans="1:4" x14ac:dyDescent="0.25">
      <c r="B18" s="75" t="s">
        <v>77</v>
      </c>
      <c r="C18" s="75"/>
      <c r="D18" s="76"/>
    </row>
    <row r="19" spans="1:4" x14ac:dyDescent="0.25">
      <c r="B19" s="75" t="s">
        <v>78</v>
      </c>
      <c r="C19" s="75"/>
      <c r="D19" s="76"/>
    </row>
    <row r="20" spans="1:4" x14ac:dyDescent="0.25">
      <c r="B20" s="77" t="s">
        <v>16</v>
      </c>
      <c r="C20" s="78"/>
      <c r="D20" s="79"/>
    </row>
    <row r="21" spans="1:4" x14ac:dyDescent="0.25">
      <c r="A21" s="5" t="s">
        <v>8</v>
      </c>
      <c r="B21" s="5" t="s">
        <v>8</v>
      </c>
      <c r="C21" s="5" t="s">
        <v>8</v>
      </c>
      <c r="D21" s="5" t="s">
        <v>8</v>
      </c>
    </row>
    <row r="23" spans="1:4" x14ac:dyDescent="0.25">
      <c r="A23" s="65" t="s">
        <v>79</v>
      </c>
    </row>
    <row r="24" spans="1:4" x14ac:dyDescent="0.25">
      <c r="B24" s="215" t="s">
        <v>80</v>
      </c>
      <c r="C24" s="215"/>
      <c r="D24" s="76"/>
    </row>
    <row r="25" spans="1:4" x14ac:dyDescent="0.25">
      <c r="B25" s="215" t="s">
        <v>81</v>
      </c>
      <c r="C25" s="215"/>
      <c r="D25" s="76"/>
    </row>
    <row r="26" spans="1:4" x14ac:dyDescent="0.25">
      <c r="B26" s="215" t="s">
        <v>82</v>
      </c>
      <c r="C26" s="215"/>
      <c r="D26" s="80">
        <v>43622</v>
      </c>
    </row>
    <row r="27" spans="1:4" x14ac:dyDescent="0.25">
      <c r="B27" s="81" t="s">
        <v>83</v>
      </c>
      <c r="C27" s="81"/>
      <c r="D27" s="80"/>
    </row>
    <row r="28" spans="1:4" x14ac:dyDescent="0.25">
      <c r="B28" s="215" t="s">
        <v>84</v>
      </c>
      <c r="C28" s="215"/>
      <c r="D28" s="76"/>
    </row>
    <row r="29" spans="1:4" x14ac:dyDescent="0.25">
      <c r="B29" s="215" t="s">
        <v>85</v>
      </c>
      <c r="C29" s="215"/>
      <c r="D29" s="163"/>
    </row>
    <row r="30" spans="1:4" x14ac:dyDescent="0.25">
      <c r="B30" s="215" t="s">
        <v>86</v>
      </c>
      <c r="C30" s="215"/>
      <c r="D30" s="76"/>
    </row>
    <row r="31" spans="1:4" x14ac:dyDescent="0.25">
      <c r="B31" s="215" t="s">
        <v>87</v>
      </c>
      <c r="C31" s="215"/>
      <c r="D31" s="76"/>
    </row>
    <row r="32" spans="1:4" x14ac:dyDescent="0.25">
      <c r="B32" s="215" t="s">
        <v>88</v>
      </c>
      <c r="C32" s="215"/>
      <c r="D32" s="76"/>
    </row>
    <row r="33" spans="1:4" x14ac:dyDescent="0.25">
      <c r="A33" s="5" t="s">
        <v>22</v>
      </c>
      <c r="B33" s="218" t="s">
        <v>16</v>
      </c>
      <c r="C33" s="219"/>
      <c r="D33" s="79"/>
    </row>
    <row r="34" spans="1:4" x14ac:dyDescent="0.25">
      <c r="A34" s="5" t="s">
        <v>22</v>
      </c>
      <c r="B34" s="5" t="s">
        <v>22</v>
      </c>
      <c r="C34" s="5" t="s">
        <v>22</v>
      </c>
      <c r="D34" s="5" t="s">
        <v>22</v>
      </c>
    </row>
    <row r="37" spans="1:4" x14ac:dyDescent="0.25">
      <c r="A37" s="65" t="s">
        <v>89</v>
      </c>
    </row>
    <row r="38" spans="1:4" x14ac:dyDescent="0.25">
      <c r="B38" s="82" t="s">
        <v>90</v>
      </c>
      <c r="C38" s="83"/>
      <c r="D38" s="72"/>
    </row>
    <row r="39" spans="1:4" x14ac:dyDescent="0.25">
      <c r="B39" s="82" t="s">
        <v>91</v>
      </c>
      <c r="C39" s="83"/>
      <c r="D39" s="72"/>
    </row>
    <row r="40" spans="1:4" x14ac:dyDescent="0.25">
      <c r="B40" s="82" t="s">
        <v>92</v>
      </c>
      <c r="C40" s="83"/>
      <c r="D40" s="72"/>
    </row>
    <row r="41" spans="1:4" x14ac:dyDescent="0.25">
      <c r="B41" s="82" t="s">
        <v>93</v>
      </c>
      <c r="C41" s="83"/>
      <c r="D41" s="72"/>
    </row>
    <row r="42" spans="1:4" x14ac:dyDescent="0.25">
      <c r="B42" s="82" t="s">
        <v>94</v>
      </c>
      <c r="C42" s="83"/>
      <c r="D42" s="72"/>
    </row>
    <row r="43" spans="1:4" x14ac:dyDescent="0.25">
      <c r="B43" s="82" t="s">
        <v>95</v>
      </c>
      <c r="C43" s="83"/>
      <c r="D43" s="72"/>
    </row>
    <row r="44" spans="1:4" x14ac:dyDescent="0.25">
      <c r="B44" s="82" t="s">
        <v>86</v>
      </c>
      <c r="C44" s="83"/>
      <c r="D44" s="72"/>
    </row>
    <row r="45" spans="1:4" x14ac:dyDescent="0.25">
      <c r="B45" s="82" t="s">
        <v>80</v>
      </c>
      <c r="C45" s="83"/>
      <c r="D45" s="72"/>
    </row>
    <row r="46" spans="1:4" x14ac:dyDescent="0.25">
      <c r="B46" s="82" t="s">
        <v>81</v>
      </c>
      <c r="C46" s="83"/>
      <c r="D46" s="72"/>
    </row>
    <row r="47" spans="1:4" x14ac:dyDescent="0.25">
      <c r="B47" s="82" t="s">
        <v>49</v>
      </c>
      <c r="C47" s="83"/>
      <c r="D47" s="74">
        <v>43622</v>
      </c>
    </row>
    <row r="48" spans="1:4" x14ac:dyDescent="0.25">
      <c r="B48" s="82" t="s">
        <v>87</v>
      </c>
      <c r="C48" s="83"/>
      <c r="D48" s="72"/>
    </row>
    <row r="49" spans="1:5" x14ac:dyDescent="0.25">
      <c r="B49" s="82" t="s">
        <v>88</v>
      </c>
      <c r="C49" s="83"/>
      <c r="D49" s="72"/>
    </row>
    <row r="50" spans="1:5" x14ac:dyDescent="0.25">
      <c r="A50" s="5" t="s">
        <v>8</v>
      </c>
      <c r="B50" s="77" t="s">
        <v>16</v>
      </c>
      <c r="C50" s="84"/>
      <c r="D50" s="70"/>
    </row>
    <row r="51" spans="1:5" x14ac:dyDescent="0.25">
      <c r="A51" s="5" t="s">
        <v>8</v>
      </c>
      <c r="B51" s="5" t="s">
        <v>8</v>
      </c>
      <c r="C51" s="5" t="s">
        <v>8</v>
      </c>
      <c r="D51" s="5" t="s">
        <v>8</v>
      </c>
      <c r="E51" s="5"/>
    </row>
    <row r="55" spans="1:5" x14ac:dyDescent="0.25">
      <c r="A55" s="5" t="s">
        <v>8</v>
      </c>
      <c r="B55" s="77" t="s">
        <v>16</v>
      </c>
      <c r="C55" s="175"/>
      <c r="D55" s="181" t="s">
        <v>661</v>
      </c>
    </row>
    <row r="56" spans="1:5" x14ac:dyDescent="0.25">
      <c r="A56" s="5" t="s">
        <v>8</v>
      </c>
      <c r="B56" s="5" t="s">
        <v>8</v>
      </c>
      <c r="C56" s="5" t="s">
        <v>8</v>
      </c>
      <c r="D56" s="5" t="s">
        <v>8</v>
      </c>
    </row>
  </sheetData>
  <mergeCells count="16">
    <mergeCell ref="B30:C30"/>
    <mergeCell ref="B31:C31"/>
    <mergeCell ref="B32:C32"/>
    <mergeCell ref="B33:C33"/>
    <mergeCell ref="A8:B8"/>
    <mergeCell ref="B24:C24"/>
    <mergeCell ref="B25:C25"/>
    <mergeCell ref="B26:C26"/>
    <mergeCell ref="B28:C28"/>
    <mergeCell ref="B29:C29"/>
    <mergeCell ref="A7:B7"/>
    <mergeCell ref="A2:B2"/>
    <mergeCell ref="A3:B3"/>
    <mergeCell ref="A4:B4"/>
    <mergeCell ref="A5:B5"/>
    <mergeCell ref="A6:B6"/>
  </mergeCells>
  <conditionalFormatting sqref="C2:C8">
    <cfRule type="containsBlanks" dxfId="33" priority="4">
      <formula>LEN(TRIM(C2))=0</formula>
    </cfRule>
  </conditionalFormatting>
  <conditionalFormatting sqref="D12:D20 D24:D33">
    <cfRule type="containsBlanks" dxfId="32" priority="3">
      <formula>LEN(TRIM(D12))=0</formula>
    </cfRule>
  </conditionalFormatting>
  <conditionalFormatting sqref="D38:D50">
    <cfRule type="containsBlanks" dxfId="31" priority="2">
      <formula>LEN(TRIM(D38))=0</formula>
    </cfRule>
  </conditionalFormatting>
  <conditionalFormatting sqref="D55">
    <cfRule type="containsBlanks" dxfId="30" priority="5">
      <formula>LEN(TRIM(D55))=0</formula>
    </cfRule>
  </conditionalFormatting>
  <dataValidations count="9">
    <dataValidation type="list" allowBlank="1" showInputMessage="1" sqref="D38">
      <formula1>PortableMediaType</formula1>
    </dataValidation>
    <dataValidation type="list" allowBlank="1" showInputMessage="1" sqref="D40">
      <formula1>SubjectHDConnection</formula1>
    </dataValidation>
    <dataValidation type="list" allowBlank="1" showInputMessage="1" sqref="D13:D17 D31 D39 D48 D41:D42">
      <formula1>YesNo</formula1>
    </dataValidation>
    <dataValidation type="list" allowBlank="1" showInputMessage="1" sqref="D24 D45">
      <formula1>MobileSoftware</formula1>
    </dataValidation>
    <dataValidation type="list" allowBlank="1" showInputMessage="1" sqref="D28 D43">
      <formula1>ExtractionType</formula1>
    </dataValidation>
    <dataValidation type="list" allowBlank="1" showInputMessage="1" sqref="D30 D44">
      <formula1>PortableMedaiResultsPreview</formula1>
    </dataValidation>
    <dataValidation type="list" allowBlank="1" showInputMessage="1" sqref="D12">
      <formula1>PortableDeviceTypes</formula1>
    </dataValidation>
    <dataValidation type="list" allowBlank="1" showInputMessage="1" sqref="C6">
      <formula1>PackagingSeal</formula1>
    </dataValidation>
    <dataValidation type="list" allowBlank="1" showInputMessage="1" sqref="C5">
      <formula1>PackagingType</formula1>
    </dataValidation>
  </dataValidation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39"/>
  <sheetViews>
    <sheetView topLeftCell="A22" workbookViewId="0">
      <selection activeCell="I27" sqref="I27"/>
    </sheetView>
  </sheetViews>
  <sheetFormatPr defaultRowHeight="15" x14ac:dyDescent="0.25"/>
  <cols>
    <col min="1" max="1" width="15.7109375" customWidth="1"/>
    <col min="2" max="2" width="36.7109375" customWidth="1"/>
  </cols>
  <sheetData>
    <row r="1" spans="1:4" x14ac:dyDescent="0.25">
      <c r="A1" s="65" t="s">
        <v>96</v>
      </c>
    </row>
    <row r="2" spans="1:4" x14ac:dyDescent="0.25">
      <c r="B2" s="220"/>
      <c r="C2" s="221"/>
      <c r="D2" s="222"/>
    </row>
    <row r="3" spans="1:4" x14ac:dyDescent="0.25">
      <c r="B3" s="220"/>
      <c r="C3" s="221"/>
      <c r="D3" s="222"/>
    </row>
    <row r="4" spans="1:4" x14ac:dyDescent="0.25">
      <c r="B4" s="220"/>
      <c r="C4" s="221"/>
      <c r="D4" s="222"/>
    </row>
    <row r="5" spans="1:4" x14ac:dyDescent="0.25">
      <c r="B5" s="220"/>
      <c r="C5" s="221"/>
      <c r="D5" s="222"/>
    </row>
    <row r="6" spans="1:4" x14ac:dyDescent="0.25">
      <c r="B6" s="220"/>
      <c r="C6" s="221"/>
      <c r="D6" s="222"/>
    </row>
    <row r="7" spans="1:4" x14ac:dyDescent="0.25">
      <c r="B7" s="220"/>
      <c r="C7" s="221"/>
      <c r="D7" s="222"/>
    </row>
    <row r="8" spans="1:4" x14ac:dyDescent="0.25">
      <c r="A8" s="65" t="s">
        <v>97</v>
      </c>
    </row>
    <row r="9" spans="1:4" x14ac:dyDescent="0.25">
      <c r="B9" s="220"/>
      <c r="C9" s="221"/>
      <c r="D9" s="222"/>
    </row>
    <row r="10" spans="1:4" x14ac:dyDescent="0.25">
      <c r="B10" s="220"/>
      <c r="C10" s="221"/>
      <c r="D10" s="222"/>
    </row>
    <row r="11" spans="1:4" x14ac:dyDescent="0.25">
      <c r="B11" s="220"/>
      <c r="C11" s="221"/>
      <c r="D11" s="222"/>
    </row>
    <row r="12" spans="1:4" x14ac:dyDescent="0.25">
      <c r="B12" s="220"/>
      <c r="C12" s="221"/>
      <c r="D12" s="222"/>
    </row>
    <row r="13" spans="1:4" x14ac:dyDescent="0.25">
      <c r="B13" s="220"/>
      <c r="C13" s="221"/>
      <c r="D13" s="222"/>
    </row>
    <row r="14" spans="1:4" x14ac:dyDescent="0.25">
      <c r="A14" s="5" t="s">
        <v>8</v>
      </c>
      <c r="B14" s="5" t="s">
        <v>8</v>
      </c>
    </row>
    <row r="18" spans="1:4" x14ac:dyDescent="0.25">
      <c r="A18" s="65" t="s">
        <v>98</v>
      </c>
    </row>
    <row r="19" spans="1:4" x14ac:dyDescent="0.25">
      <c r="B19" s="220"/>
      <c r="C19" s="221"/>
      <c r="D19" s="222"/>
    </row>
    <row r="20" spans="1:4" x14ac:dyDescent="0.25">
      <c r="B20" s="220"/>
      <c r="C20" s="221"/>
      <c r="D20" s="222"/>
    </row>
    <row r="21" spans="1:4" x14ac:dyDescent="0.25">
      <c r="B21" s="220"/>
      <c r="C21" s="221"/>
      <c r="D21" s="222"/>
    </row>
    <row r="22" spans="1:4" x14ac:dyDescent="0.25">
      <c r="B22" s="220"/>
      <c r="C22" s="221"/>
      <c r="D22" s="222"/>
    </row>
    <row r="23" spans="1:4" x14ac:dyDescent="0.25">
      <c r="A23" s="65" t="s">
        <v>99</v>
      </c>
    </row>
    <row r="24" spans="1:4" x14ac:dyDescent="0.25">
      <c r="B24" s="223"/>
      <c r="C24" s="224"/>
      <c r="D24" s="225"/>
    </row>
    <row r="25" spans="1:4" x14ac:dyDescent="0.25">
      <c r="B25" s="223"/>
      <c r="C25" s="224"/>
      <c r="D25" s="225"/>
    </row>
    <row r="26" spans="1:4" x14ac:dyDescent="0.25">
      <c r="B26" s="223"/>
      <c r="C26" s="224"/>
      <c r="D26" s="225"/>
    </row>
    <row r="27" spans="1:4" x14ac:dyDescent="0.25">
      <c r="B27" s="223"/>
      <c r="C27" s="224"/>
      <c r="D27" s="225"/>
    </row>
    <row r="28" spans="1:4" x14ac:dyDescent="0.25">
      <c r="B28" s="223"/>
      <c r="C28" s="224"/>
      <c r="D28" s="225"/>
    </row>
    <row r="29" spans="1:4" x14ac:dyDescent="0.25">
      <c r="A29" s="5" t="s">
        <v>8</v>
      </c>
      <c r="B29" s="5" t="s">
        <v>8</v>
      </c>
      <c r="C29" s="5" t="s">
        <v>8</v>
      </c>
      <c r="D29" s="5" t="s">
        <v>8</v>
      </c>
    </row>
    <row r="32" spans="1:4" x14ac:dyDescent="0.25">
      <c r="A32" s="226" t="s">
        <v>100</v>
      </c>
      <c r="B32" s="227"/>
      <c r="C32" s="14"/>
      <c r="D32" s="14"/>
    </row>
    <row r="33" spans="1:4" x14ac:dyDescent="0.25">
      <c r="A33" s="14"/>
      <c r="B33" s="228" t="s">
        <v>32</v>
      </c>
      <c r="C33" s="228"/>
      <c r="D33" s="32"/>
    </row>
    <row r="34" spans="1:4" x14ac:dyDescent="0.25">
      <c r="A34" s="14"/>
      <c r="B34" s="197" t="s">
        <v>43</v>
      </c>
      <c r="C34" s="197"/>
      <c r="D34" s="32"/>
    </row>
    <row r="35" spans="1:4" x14ac:dyDescent="0.25">
      <c r="A35" s="14"/>
      <c r="B35" s="197" t="s">
        <v>34</v>
      </c>
      <c r="C35" s="197"/>
      <c r="D35" s="32"/>
    </row>
    <row r="36" spans="1:4" x14ac:dyDescent="0.25">
      <c r="A36" s="14"/>
      <c r="B36" s="197" t="s">
        <v>101</v>
      </c>
      <c r="C36" s="197"/>
      <c r="D36" s="32"/>
    </row>
    <row r="37" spans="1:4" x14ac:dyDescent="0.25">
      <c r="A37" s="7" t="s">
        <v>8</v>
      </c>
      <c r="B37" s="197" t="s">
        <v>102</v>
      </c>
      <c r="C37" s="197"/>
      <c r="D37" s="36"/>
    </row>
    <row r="38" spans="1:4" x14ac:dyDescent="0.25">
      <c r="A38" s="7" t="s">
        <v>8</v>
      </c>
      <c r="B38" s="7" t="s">
        <v>8</v>
      </c>
      <c r="C38" s="7" t="s">
        <v>8</v>
      </c>
      <c r="D38" s="7" t="s">
        <v>8</v>
      </c>
    </row>
    <row r="39" spans="1:4" x14ac:dyDescent="0.25">
      <c r="A39" s="14"/>
      <c r="B39" s="14"/>
      <c r="C39" s="14"/>
      <c r="D39" s="14"/>
    </row>
  </sheetData>
  <mergeCells count="26">
    <mergeCell ref="B36:C36"/>
    <mergeCell ref="B37:C37"/>
    <mergeCell ref="B27:D27"/>
    <mergeCell ref="B28:D28"/>
    <mergeCell ref="A32:B32"/>
    <mergeCell ref="B33:C33"/>
    <mergeCell ref="B34:C34"/>
    <mergeCell ref="B35:C35"/>
    <mergeCell ref="B26:D26"/>
    <mergeCell ref="B9:D9"/>
    <mergeCell ref="B10:D10"/>
    <mergeCell ref="B11:D11"/>
    <mergeCell ref="B12:D12"/>
    <mergeCell ref="B13:D13"/>
    <mergeCell ref="B19:D19"/>
    <mergeCell ref="B20:D20"/>
    <mergeCell ref="B21:D21"/>
    <mergeCell ref="B22:D22"/>
    <mergeCell ref="B24:D24"/>
    <mergeCell ref="B25:D25"/>
    <mergeCell ref="B7:D7"/>
    <mergeCell ref="B2:D2"/>
    <mergeCell ref="B3:D3"/>
    <mergeCell ref="B4:D4"/>
    <mergeCell ref="B5:D5"/>
    <mergeCell ref="B6:D6"/>
  </mergeCells>
  <conditionalFormatting sqref="B2:D7">
    <cfRule type="containsBlanks" dxfId="29" priority="3">
      <formula>LEN(TRIM(B2))=0</formula>
    </cfRule>
  </conditionalFormatting>
  <conditionalFormatting sqref="B9:D13">
    <cfRule type="containsBlanks" dxfId="28" priority="4">
      <formula>LEN(TRIM(B9))=0</formula>
    </cfRule>
  </conditionalFormatting>
  <conditionalFormatting sqref="B24:D28">
    <cfRule type="containsBlanks" dxfId="27" priority="5">
      <formula>LEN(TRIM(B24))=0</formula>
    </cfRule>
  </conditionalFormatting>
  <conditionalFormatting sqref="B19:D22">
    <cfRule type="containsBlanks" dxfId="26" priority="2">
      <formula>LEN(TRIM(B19))=0</formula>
    </cfRule>
  </conditionalFormatting>
  <conditionalFormatting sqref="D33:D37">
    <cfRule type="containsBlanks" dxfId="25" priority="1">
      <formula>LEN(TRIM(D33))=0</formula>
    </cfRule>
  </conditionalFormatting>
  <dataValidations count="6">
    <dataValidation type="list" allowBlank="1" showInputMessage="1" sqref="D33">
      <formula1>HDDManufacturer</formula1>
    </dataValidation>
    <dataValidation type="list" allowBlank="1" showInputMessage="1" sqref="D36">
      <formula1>HardDriveType</formula1>
    </dataValidation>
    <dataValidation type="list" allowBlank="1" showInputMessage="1" sqref="B19:D22">
      <formula1>VehicleCasePrep</formula1>
    </dataValidation>
    <dataValidation type="list" allowBlank="1" showInputMessage="1" sqref="B24:D28">
      <formula1>VehicleEquipment</formula1>
    </dataValidation>
    <dataValidation type="list" allowBlank="1" showInputMessage="1" sqref="B9:D13">
      <formula1>Equipment</formula1>
    </dataValidation>
    <dataValidation type="list" allowBlank="1" showInputMessage="1" sqref="B2:D7">
      <formula1>CasePreparation</formula1>
    </dataValidation>
  </dataValidation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H56"/>
  <sheetViews>
    <sheetView topLeftCell="A22" workbookViewId="0">
      <selection activeCell="I29" sqref="I29"/>
    </sheetView>
  </sheetViews>
  <sheetFormatPr defaultRowHeight="15" x14ac:dyDescent="0.25"/>
  <cols>
    <col min="2" max="2" width="46.85546875" customWidth="1"/>
    <col min="3" max="3" width="21.42578125" customWidth="1"/>
    <col min="4" max="4" width="11.85546875" customWidth="1"/>
  </cols>
  <sheetData>
    <row r="1" spans="1:8" x14ac:dyDescent="0.25">
      <c r="A1" s="65" t="s">
        <v>103</v>
      </c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85" t="s">
        <v>556</v>
      </c>
      <c r="C2" s="72"/>
      <c r="D2" s="19"/>
      <c r="E2" s="19"/>
      <c r="F2" s="19"/>
      <c r="G2" s="19"/>
      <c r="H2" s="19"/>
    </row>
    <row r="3" spans="1:8" x14ac:dyDescent="0.25">
      <c r="A3" s="19"/>
      <c r="B3" s="159" t="s">
        <v>104</v>
      </c>
      <c r="C3" s="72"/>
      <c r="D3" s="19"/>
      <c r="E3" s="19"/>
      <c r="F3" s="19"/>
      <c r="G3" s="19"/>
      <c r="H3" s="19"/>
    </row>
    <row r="4" spans="1:8" x14ac:dyDescent="0.25">
      <c r="A4" s="19"/>
      <c r="B4" s="159" t="s">
        <v>105</v>
      </c>
      <c r="C4" s="72"/>
      <c r="D4" s="19"/>
      <c r="E4" s="19"/>
      <c r="F4" s="19"/>
      <c r="G4" s="19"/>
      <c r="H4" s="19"/>
    </row>
    <row r="5" spans="1:8" x14ac:dyDescent="0.25">
      <c r="A5" s="19"/>
      <c r="B5" s="159" t="s">
        <v>106</v>
      </c>
      <c r="C5" s="72"/>
      <c r="D5" s="19"/>
      <c r="E5" s="19"/>
      <c r="F5" s="19"/>
      <c r="G5" s="19"/>
      <c r="H5" s="19"/>
    </row>
    <row r="6" spans="1:8" x14ac:dyDescent="0.25">
      <c r="A6" s="86" t="s">
        <v>8</v>
      </c>
      <c r="B6" s="159" t="s">
        <v>107</v>
      </c>
      <c r="C6" s="164"/>
      <c r="D6" s="19"/>
      <c r="E6" s="19"/>
      <c r="F6" s="19"/>
      <c r="G6" s="19"/>
      <c r="H6" s="19"/>
    </row>
    <row r="7" spans="1:8" x14ac:dyDescent="0.25">
      <c r="A7" s="86"/>
      <c r="B7" s="169" t="s">
        <v>563</v>
      </c>
      <c r="C7" s="164"/>
      <c r="D7" s="88"/>
      <c r="E7" s="19"/>
      <c r="F7" s="19"/>
      <c r="G7" s="19"/>
      <c r="H7" s="19"/>
    </row>
    <row r="8" spans="1:8" x14ac:dyDescent="0.25">
      <c r="A8" s="86" t="s">
        <v>8</v>
      </c>
      <c r="B8" s="87" t="s">
        <v>108</v>
      </c>
      <c r="C8" s="164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65" t="s">
        <v>109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85" t="s">
        <v>110</v>
      </c>
      <c r="C11" s="72"/>
      <c r="D11" s="19"/>
      <c r="E11" s="19"/>
      <c r="F11" s="19"/>
      <c r="G11" s="19"/>
      <c r="H11" s="19"/>
    </row>
    <row r="12" spans="1:8" x14ac:dyDescent="0.25">
      <c r="A12" s="19"/>
      <c r="B12" s="85" t="s">
        <v>111</v>
      </c>
      <c r="C12" s="72"/>
      <c r="D12" s="19"/>
      <c r="E12" s="19"/>
      <c r="F12" s="19"/>
      <c r="G12" s="19"/>
      <c r="H12" s="19"/>
    </row>
    <row r="13" spans="1:8" x14ac:dyDescent="0.25">
      <c r="A13" s="19"/>
      <c r="B13" s="85" t="s">
        <v>112</v>
      </c>
      <c r="C13" s="74"/>
      <c r="D13" s="19"/>
      <c r="E13" s="19"/>
      <c r="F13" s="19"/>
      <c r="G13" s="19"/>
      <c r="H13" s="19"/>
    </row>
    <row r="14" spans="1:8" ht="25.5" x14ac:dyDescent="0.25">
      <c r="A14" s="19"/>
      <c r="B14" s="89" t="s">
        <v>113</v>
      </c>
      <c r="C14" s="72"/>
      <c r="D14" s="19"/>
      <c r="E14" s="19"/>
      <c r="F14" s="19"/>
      <c r="G14" s="19"/>
      <c r="H14" s="19"/>
    </row>
    <row r="15" spans="1:8" ht="25.5" x14ac:dyDescent="0.25">
      <c r="A15" s="19"/>
      <c r="B15" s="89" t="s">
        <v>114</v>
      </c>
      <c r="C15" s="72"/>
      <c r="D15" s="19"/>
      <c r="E15" s="19"/>
      <c r="F15" s="19"/>
      <c r="G15" s="19"/>
      <c r="H15" s="19"/>
    </row>
    <row r="16" spans="1:8" x14ac:dyDescent="0.25">
      <c r="A16" s="19"/>
      <c r="B16" s="85" t="s">
        <v>115</v>
      </c>
      <c r="C16" s="72"/>
      <c r="D16" s="19"/>
      <c r="E16" s="19"/>
      <c r="F16" s="19"/>
      <c r="G16" s="19"/>
      <c r="H16" s="19"/>
    </row>
    <row r="17" spans="1:8" x14ac:dyDescent="0.25">
      <c r="A17" s="19"/>
      <c r="B17" s="85" t="s">
        <v>116</v>
      </c>
      <c r="C17" s="72"/>
      <c r="D17" s="19"/>
      <c r="E17" s="19"/>
      <c r="F17" s="19"/>
      <c r="G17" s="19"/>
      <c r="H17" s="19"/>
    </row>
    <row r="18" spans="1:8" ht="25.5" x14ac:dyDescent="0.25">
      <c r="A18" s="19"/>
      <c r="B18" s="89" t="s">
        <v>117</v>
      </c>
      <c r="C18" s="72"/>
      <c r="D18" s="19"/>
      <c r="E18" s="19"/>
      <c r="F18" s="19"/>
      <c r="G18" s="19"/>
      <c r="H18" s="19"/>
    </row>
    <row r="19" spans="1:8" x14ac:dyDescent="0.25">
      <c r="A19" s="86" t="s">
        <v>8</v>
      </c>
      <c r="B19" s="86" t="s">
        <v>8</v>
      </c>
      <c r="C19" s="86" t="s">
        <v>8</v>
      </c>
      <c r="D19" s="86" t="s">
        <v>8</v>
      </c>
      <c r="E19" s="19"/>
      <c r="F19" s="19"/>
      <c r="G19" s="19"/>
      <c r="H19" s="19"/>
    </row>
    <row r="20" spans="1:8" x14ac:dyDescent="0.25">
      <c r="A20" s="19"/>
      <c r="B20" s="19"/>
      <c r="C20" s="19"/>
      <c r="D20" s="19"/>
      <c r="E20" s="19"/>
      <c r="F20" s="19"/>
      <c r="G20" s="19"/>
      <c r="H20" s="19"/>
    </row>
    <row r="21" spans="1:8" x14ac:dyDescent="0.25">
      <c r="A21" s="65" t="s">
        <v>118</v>
      </c>
      <c r="B21" s="19"/>
      <c r="C21" s="19"/>
      <c r="D21" s="19"/>
      <c r="E21" s="19"/>
      <c r="F21" s="19"/>
      <c r="G21" s="19"/>
      <c r="H21" s="19"/>
    </row>
    <row r="22" spans="1:8" x14ac:dyDescent="0.25">
      <c r="A22" s="19"/>
      <c r="B22" s="85" t="s">
        <v>119</v>
      </c>
      <c r="C22" s="72"/>
      <c r="D22" s="19"/>
      <c r="E22" s="19"/>
      <c r="F22" s="19"/>
      <c r="G22" s="19"/>
      <c r="H22" s="19"/>
    </row>
    <row r="23" spans="1:8" x14ac:dyDescent="0.25">
      <c r="A23" s="19"/>
      <c r="B23" s="85" t="s">
        <v>120</v>
      </c>
      <c r="C23" s="72"/>
      <c r="D23" s="19"/>
      <c r="E23" s="19"/>
      <c r="F23" s="19"/>
      <c r="G23" s="19"/>
      <c r="H23" s="19"/>
    </row>
    <row r="24" spans="1:8" x14ac:dyDescent="0.25">
      <c r="A24" s="19"/>
      <c r="B24" s="85" t="s">
        <v>121</v>
      </c>
      <c r="C24" s="74"/>
      <c r="D24" s="19"/>
      <c r="E24" s="19"/>
      <c r="F24" s="19"/>
      <c r="G24" s="19"/>
      <c r="H24" s="19"/>
    </row>
    <row r="25" spans="1:8" x14ac:dyDescent="0.25">
      <c r="A25" s="19"/>
      <c r="B25" s="85" t="s">
        <v>122</v>
      </c>
      <c r="C25" s="72"/>
      <c r="D25" s="19"/>
      <c r="E25" s="19"/>
      <c r="F25" s="19"/>
      <c r="G25" s="19"/>
      <c r="H25" s="19"/>
    </row>
    <row r="26" spans="1:8" x14ac:dyDescent="0.25">
      <c r="A26" s="19"/>
      <c r="B26" s="85" t="s">
        <v>123</v>
      </c>
      <c r="C26" s="67"/>
      <c r="D26" s="19"/>
      <c r="E26" s="156"/>
      <c r="F26" s="19"/>
      <c r="G26" s="19"/>
      <c r="H26" s="19"/>
    </row>
    <row r="27" spans="1:8" x14ac:dyDescent="0.25">
      <c r="A27" s="86" t="s">
        <v>8</v>
      </c>
      <c r="B27" s="87" t="s">
        <v>124</v>
      </c>
      <c r="C27" s="88"/>
      <c r="D27" s="86" t="s">
        <v>8</v>
      </c>
      <c r="E27" s="19"/>
      <c r="F27" s="19"/>
      <c r="G27" s="19"/>
      <c r="H27" s="19"/>
    </row>
    <row r="28" spans="1:8" x14ac:dyDescent="0.25">
      <c r="A28" s="86"/>
      <c r="B28" s="87" t="s">
        <v>125</v>
      </c>
      <c r="C28" s="88"/>
      <c r="D28" s="86"/>
      <c r="E28" s="19"/>
      <c r="F28" s="19"/>
      <c r="G28" s="19"/>
      <c r="H28" s="19"/>
    </row>
    <row r="29" spans="1:8" x14ac:dyDescent="0.25">
      <c r="A29" s="86"/>
      <c r="B29" s="87" t="s">
        <v>126</v>
      </c>
      <c r="C29" s="88"/>
      <c r="D29" s="86"/>
      <c r="E29" s="19"/>
      <c r="F29" s="19"/>
      <c r="G29" s="19"/>
      <c r="H29" s="19"/>
    </row>
    <row r="30" spans="1:8" x14ac:dyDescent="0.25">
      <c r="A30" s="86" t="s">
        <v>8</v>
      </c>
      <c r="B30" s="86" t="s">
        <v>8</v>
      </c>
      <c r="C30" s="86" t="s">
        <v>8</v>
      </c>
      <c r="D30" s="19"/>
      <c r="E30" s="19"/>
      <c r="F30" s="19"/>
      <c r="G30" s="19"/>
      <c r="H30" s="19"/>
    </row>
    <row r="31" spans="1:8" x14ac:dyDescent="0.25">
      <c r="A31" s="86"/>
      <c r="B31" s="86"/>
      <c r="C31" s="86"/>
      <c r="D31" s="19"/>
      <c r="E31" s="19"/>
      <c r="F31" s="19"/>
      <c r="G31" s="19"/>
      <c r="H31" s="19"/>
    </row>
    <row r="32" spans="1:8" x14ac:dyDescent="0.25">
      <c r="A32" s="65" t="s">
        <v>64</v>
      </c>
      <c r="B32" s="19"/>
      <c r="C32" s="19"/>
      <c r="D32" s="19"/>
      <c r="E32" s="19"/>
      <c r="F32" s="19"/>
      <c r="G32" s="19"/>
      <c r="H32" s="19"/>
    </row>
    <row r="33" spans="1:8" x14ac:dyDescent="0.25">
      <c r="A33" s="19"/>
      <c r="B33" s="90" t="s">
        <v>65</v>
      </c>
      <c r="C33" s="67"/>
      <c r="D33" s="19"/>
      <c r="E33" s="19"/>
      <c r="F33" s="19"/>
      <c r="G33" s="19"/>
      <c r="H33" s="19"/>
    </row>
    <row r="34" spans="1:8" x14ac:dyDescent="0.25">
      <c r="A34" s="19"/>
      <c r="B34" s="90" t="s">
        <v>66</v>
      </c>
      <c r="C34" s="67"/>
      <c r="D34" s="19"/>
      <c r="E34" s="19"/>
      <c r="F34" s="19"/>
      <c r="G34" s="19"/>
      <c r="H34" s="19"/>
    </row>
    <row r="35" spans="1:8" x14ac:dyDescent="0.25">
      <c r="A35" s="19"/>
      <c r="B35" s="90" t="s">
        <v>67</v>
      </c>
      <c r="C35" s="155"/>
      <c r="D35" s="19"/>
      <c r="E35" s="19"/>
      <c r="F35" s="19"/>
      <c r="G35" s="19"/>
      <c r="H35" s="19"/>
    </row>
    <row r="36" spans="1:8" x14ac:dyDescent="0.25">
      <c r="A36" s="86" t="s">
        <v>8</v>
      </c>
      <c r="B36" s="90" t="s">
        <v>68</v>
      </c>
      <c r="C36" s="67"/>
      <c r="D36" s="19"/>
      <c r="E36" s="19"/>
      <c r="F36" s="19"/>
      <c r="G36" s="19"/>
      <c r="H36" s="19"/>
    </row>
    <row r="37" spans="1:8" x14ac:dyDescent="0.25">
      <c r="A37" s="86" t="s">
        <v>8</v>
      </c>
      <c r="B37" s="86" t="s">
        <v>8</v>
      </c>
      <c r="C37" s="86" t="s">
        <v>8</v>
      </c>
      <c r="D37" s="86"/>
      <c r="E37" s="19"/>
      <c r="F37" s="19"/>
      <c r="G37" s="19"/>
      <c r="H37" s="19"/>
    </row>
    <row r="38" spans="1:8" x14ac:dyDescent="0.25">
      <c r="A38" s="19"/>
      <c r="B38" s="19"/>
      <c r="C38" s="19"/>
      <c r="D38" s="19"/>
      <c r="E38" s="19"/>
      <c r="F38" s="19"/>
      <c r="G38" s="19"/>
      <c r="H38" s="19"/>
    </row>
    <row r="39" spans="1:8" x14ac:dyDescent="0.25">
      <c r="A39" s="19"/>
      <c r="B39" s="19"/>
      <c r="C39" s="19"/>
      <c r="D39" s="19"/>
      <c r="E39" s="19"/>
      <c r="F39" s="19"/>
      <c r="G39" s="19"/>
      <c r="H39" s="19"/>
    </row>
    <row r="40" spans="1:8" x14ac:dyDescent="0.25">
      <c r="A40" s="19"/>
      <c r="B40" s="19"/>
      <c r="C40" s="19"/>
      <c r="D40" s="19"/>
      <c r="E40" s="19"/>
      <c r="F40" s="19"/>
      <c r="G40" s="19"/>
      <c r="H40" s="19"/>
    </row>
    <row r="41" spans="1:8" x14ac:dyDescent="0.25">
      <c r="A41" s="19"/>
      <c r="B41" s="19"/>
      <c r="C41" s="19"/>
      <c r="D41" s="19"/>
      <c r="E41" s="19"/>
      <c r="F41" s="19"/>
      <c r="G41" s="19"/>
      <c r="H41" s="19"/>
    </row>
    <row r="42" spans="1:8" x14ac:dyDescent="0.25">
      <c r="A42" s="19"/>
      <c r="B42" s="19"/>
      <c r="C42" s="19"/>
      <c r="D42" s="19"/>
      <c r="E42" s="19"/>
      <c r="F42" s="19"/>
      <c r="G42" s="19"/>
      <c r="H42" s="19"/>
    </row>
    <row r="43" spans="1:8" x14ac:dyDescent="0.25">
      <c r="A43" s="19"/>
      <c r="B43" s="19"/>
      <c r="C43" s="19"/>
      <c r="D43" s="19"/>
      <c r="E43" s="19"/>
      <c r="F43" s="19"/>
      <c r="G43" s="19"/>
      <c r="H43" s="19"/>
    </row>
    <row r="44" spans="1:8" x14ac:dyDescent="0.25">
      <c r="A44" s="19"/>
      <c r="B44" s="19"/>
      <c r="C44" s="19"/>
      <c r="D44" s="19"/>
      <c r="E44" s="19"/>
      <c r="F44" s="19"/>
      <c r="G44" s="19"/>
      <c r="H44" s="19"/>
    </row>
    <row r="45" spans="1:8" x14ac:dyDescent="0.25">
      <c r="A45" s="19"/>
      <c r="B45" s="19"/>
      <c r="C45" s="19"/>
      <c r="D45" s="19"/>
      <c r="E45" s="19"/>
      <c r="F45" s="19"/>
      <c r="G45" s="19"/>
      <c r="H45" s="19"/>
    </row>
    <row r="46" spans="1:8" x14ac:dyDescent="0.25">
      <c r="A46" s="19"/>
      <c r="B46" s="19"/>
      <c r="C46" s="19"/>
      <c r="D46" s="19"/>
      <c r="E46" s="19"/>
      <c r="F46" s="19"/>
      <c r="G46" s="19"/>
      <c r="H46" s="19"/>
    </row>
    <row r="47" spans="1:8" x14ac:dyDescent="0.25">
      <c r="A47" s="19"/>
      <c r="B47" s="19"/>
      <c r="C47" s="19"/>
      <c r="D47" s="19"/>
      <c r="E47" s="19"/>
      <c r="F47" s="19"/>
      <c r="G47" s="19"/>
      <c r="H47" s="19"/>
    </row>
    <row r="48" spans="1:8" x14ac:dyDescent="0.25">
      <c r="A48" s="19"/>
      <c r="B48" s="19"/>
      <c r="C48" s="19"/>
      <c r="D48" s="19"/>
      <c r="E48" s="19"/>
      <c r="F48" s="19"/>
      <c r="G48" s="19"/>
      <c r="H48" s="19"/>
    </row>
    <row r="49" spans="1:8" x14ac:dyDescent="0.25">
      <c r="A49" s="19"/>
      <c r="B49" s="19"/>
      <c r="C49" s="19"/>
      <c r="D49" s="19"/>
      <c r="E49" s="19"/>
      <c r="F49" s="19"/>
      <c r="G49" s="19"/>
      <c r="H49" s="19"/>
    </row>
    <row r="50" spans="1:8" x14ac:dyDescent="0.25">
      <c r="A50" s="19"/>
      <c r="B50" s="19"/>
      <c r="C50" s="19"/>
      <c r="D50" s="19"/>
      <c r="E50" s="19"/>
      <c r="F50" s="19"/>
      <c r="G50" s="19"/>
      <c r="H50" s="19"/>
    </row>
    <row r="51" spans="1:8" x14ac:dyDescent="0.25">
      <c r="A51" s="19"/>
      <c r="B51" s="19"/>
      <c r="C51" s="19"/>
      <c r="D51" s="19"/>
      <c r="E51" s="19"/>
      <c r="F51" s="19"/>
      <c r="G51" s="19"/>
      <c r="H51" s="19"/>
    </row>
    <row r="52" spans="1:8" x14ac:dyDescent="0.25">
      <c r="A52" s="19"/>
      <c r="B52" s="19"/>
      <c r="C52" s="19"/>
      <c r="D52" s="19"/>
      <c r="E52" s="19"/>
      <c r="F52" s="19"/>
      <c r="G52" s="19"/>
      <c r="H52" s="19"/>
    </row>
    <row r="53" spans="1:8" x14ac:dyDescent="0.25">
      <c r="A53" s="19"/>
      <c r="B53" s="19"/>
      <c r="C53" s="19"/>
      <c r="D53" s="19"/>
      <c r="E53" s="19"/>
      <c r="F53" s="19"/>
      <c r="G53" s="19"/>
      <c r="H53" s="19"/>
    </row>
    <row r="54" spans="1:8" x14ac:dyDescent="0.25">
      <c r="A54" s="19"/>
      <c r="B54" s="19"/>
      <c r="C54" s="19"/>
      <c r="D54" s="19"/>
      <c r="E54" s="19"/>
      <c r="F54" s="19"/>
      <c r="G54" s="19"/>
      <c r="H54" s="19"/>
    </row>
    <row r="55" spans="1:8" x14ac:dyDescent="0.25">
      <c r="A55" s="19"/>
      <c r="B55" s="19"/>
      <c r="C55" s="19"/>
      <c r="D55" s="19"/>
      <c r="E55" s="19"/>
      <c r="F55" s="19"/>
      <c r="G55" s="19"/>
      <c r="H55" s="19"/>
    </row>
    <row r="56" spans="1:8" x14ac:dyDescent="0.25">
      <c r="A56" s="19"/>
      <c r="B56" s="19"/>
      <c r="C56" s="19"/>
      <c r="D56" s="19"/>
      <c r="E56" s="19"/>
      <c r="F56" s="19"/>
      <c r="G56" s="19"/>
      <c r="H56" s="19"/>
    </row>
  </sheetData>
  <conditionalFormatting sqref="C33:C34">
    <cfRule type="containsBlanks" dxfId="24" priority="13">
      <formula>LEN(TRIM(C33))=0</formula>
    </cfRule>
  </conditionalFormatting>
  <conditionalFormatting sqref="C35:C36">
    <cfRule type="containsBlanks" dxfId="23" priority="12">
      <formula>LEN(TRIM(C35))=0</formula>
    </cfRule>
  </conditionalFormatting>
  <conditionalFormatting sqref="C22:C29 C11:C18">
    <cfRule type="containsBlanks" dxfId="22" priority="10">
      <formula>LEN(TRIM(C11))=0</formula>
    </cfRule>
  </conditionalFormatting>
  <conditionalFormatting sqref="C27">
    <cfRule type="containsBlanks" dxfId="21" priority="11">
      <formula>LEN(TRIM(C27))=0</formula>
    </cfRule>
  </conditionalFormatting>
  <conditionalFormatting sqref="C2:C7">
    <cfRule type="containsBlanks" dxfId="20" priority="9">
      <formula>LEN(TRIM(C2))=0</formula>
    </cfRule>
  </conditionalFormatting>
  <conditionalFormatting sqref="C8">
    <cfRule type="containsBlanks" dxfId="19" priority="2">
      <formula>LEN(TRIM(C8))=0</formula>
    </cfRule>
  </conditionalFormatting>
  <conditionalFormatting sqref="D7">
    <cfRule type="containsBlanks" dxfId="18" priority="1">
      <formula>LEN(TRIM(D7))=0</formula>
    </cfRule>
  </conditionalFormatting>
  <dataValidations count="7">
    <dataValidation type="list" allowBlank="1" showInputMessage="1" showErrorMessage="1" sqref="C25">
      <formula1>ImagingSoftware</formula1>
    </dataValidation>
    <dataValidation type="list" allowBlank="1" showInputMessage="1" showErrorMessage="1" sqref="C23">
      <formula1>VehicleExtractionType</formula1>
    </dataValidation>
    <dataValidation type="list" allowBlank="1" showInputMessage="1" showErrorMessage="1" sqref="C11:C14 C17:C18 C27">
      <formula1>YesNo</formula1>
    </dataValidation>
    <dataValidation type="list" allowBlank="1" showInputMessage="1" sqref="C33">
      <formula1>Evidence</formula1>
    </dataValidation>
    <dataValidation type="list" allowBlank="1" showInputMessage="1" sqref="C35">
      <formula1>RecoveredMediaTypes</formula1>
    </dataValidation>
    <dataValidation type="list" allowBlank="1" showInputMessage="1" sqref="C29">
      <formula1>Location</formula1>
    </dataValidation>
    <dataValidation type="list" allowBlank="1" showInputMessage="1" showErrorMessage="1" sqref="C7">
      <formula1>States</formula1>
    </dataValidation>
  </dataValidation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2:G50"/>
  <sheetViews>
    <sheetView topLeftCell="A43" workbookViewId="0">
      <selection activeCell="J16" sqref="J16"/>
    </sheetView>
  </sheetViews>
  <sheetFormatPr defaultRowHeight="15" x14ac:dyDescent="0.25"/>
  <cols>
    <col min="4" max="4" width="11.5703125" customWidth="1"/>
  </cols>
  <sheetData>
    <row r="2" spans="1:7" ht="15.75" x14ac:dyDescent="0.25">
      <c r="A2" s="215" t="s">
        <v>25</v>
      </c>
      <c r="B2" s="215"/>
      <c r="C2" s="68"/>
    </row>
    <row r="3" spans="1:7" ht="15" customHeight="1" x14ac:dyDescent="0.25">
      <c r="A3" s="197" t="s">
        <v>26</v>
      </c>
      <c r="B3" s="197"/>
      <c r="C3" s="197"/>
      <c r="D3" s="32"/>
      <c r="E3" s="91"/>
      <c r="F3" s="91"/>
      <c r="G3" s="91"/>
    </row>
    <row r="4" spans="1:7" ht="15" customHeight="1" x14ac:dyDescent="0.25">
      <c r="A4" s="197" t="s">
        <v>69</v>
      </c>
      <c r="B4" s="197"/>
      <c r="C4" s="197"/>
      <c r="D4" s="32"/>
      <c r="E4" s="91"/>
      <c r="F4" s="91"/>
      <c r="G4" s="91"/>
    </row>
    <row r="5" spans="1:7" ht="15" customHeight="1" x14ac:dyDescent="0.25">
      <c r="A5" s="197" t="s">
        <v>28</v>
      </c>
      <c r="B5" s="197"/>
      <c r="C5" s="197"/>
      <c r="D5" s="92"/>
      <c r="E5" s="91"/>
      <c r="F5" s="91"/>
      <c r="G5" s="91"/>
    </row>
    <row r="6" spans="1:7" ht="15" customHeight="1" x14ac:dyDescent="0.25">
      <c r="A6" s="197" t="s">
        <v>29</v>
      </c>
      <c r="B6" s="197"/>
      <c r="C6" s="197"/>
      <c r="D6" s="92"/>
      <c r="E6" s="91"/>
      <c r="F6" s="91"/>
      <c r="G6" s="91"/>
    </row>
    <row r="7" spans="1:7" ht="15" customHeight="1" x14ac:dyDescent="0.25">
      <c r="A7" s="197" t="s">
        <v>30</v>
      </c>
      <c r="B7" s="197"/>
      <c r="C7" s="197"/>
      <c r="D7" s="39"/>
      <c r="E7" s="91"/>
      <c r="F7" s="91"/>
      <c r="G7" s="91"/>
    </row>
    <row r="8" spans="1:7" x14ac:dyDescent="0.25">
      <c r="A8" s="197" t="s">
        <v>16</v>
      </c>
      <c r="B8" s="197"/>
      <c r="C8" s="197"/>
      <c r="D8" s="32"/>
      <c r="E8" s="91"/>
      <c r="F8" s="91"/>
      <c r="G8" s="91"/>
    </row>
    <row r="9" spans="1:7" x14ac:dyDescent="0.25">
      <c r="A9" s="1"/>
      <c r="B9" s="1"/>
      <c r="C9" s="1"/>
      <c r="D9" s="1"/>
      <c r="E9" s="1"/>
    </row>
    <row r="10" spans="1:7" x14ac:dyDescent="0.25">
      <c r="A10" s="93" t="s">
        <v>127</v>
      </c>
      <c r="B10" s="94"/>
      <c r="C10" s="94"/>
    </row>
    <row r="11" spans="1:7" ht="15" customHeight="1" x14ac:dyDescent="0.25">
      <c r="A11" s="94"/>
      <c r="B11" s="208" t="s">
        <v>32</v>
      </c>
      <c r="C11" s="208"/>
      <c r="D11" s="32"/>
      <c r="E11" s="95"/>
    </row>
    <row r="12" spans="1:7" ht="15" customHeight="1" x14ac:dyDescent="0.25">
      <c r="A12" s="94"/>
      <c r="B12" s="208" t="s">
        <v>128</v>
      </c>
      <c r="C12" s="208"/>
      <c r="D12" s="32"/>
      <c r="E12" s="95"/>
    </row>
    <row r="13" spans="1:7" ht="15" customHeight="1" x14ac:dyDescent="0.25">
      <c r="A13" s="94"/>
      <c r="B13" s="208" t="s">
        <v>129</v>
      </c>
      <c r="C13" s="208"/>
      <c r="D13" s="32"/>
      <c r="E13" s="95"/>
    </row>
    <row r="14" spans="1:7" ht="15" customHeight="1" x14ac:dyDescent="0.25">
      <c r="A14" s="94"/>
      <c r="B14" s="208" t="s">
        <v>130</v>
      </c>
      <c r="C14" s="208"/>
      <c r="D14" s="39"/>
      <c r="E14" s="96"/>
    </row>
    <row r="15" spans="1:7" ht="15" customHeight="1" x14ac:dyDescent="0.25">
      <c r="A15" s="94"/>
      <c r="B15" s="208" t="s">
        <v>131</v>
      </c>
      <c r="C15" s="208"/>
      <c r="D15" s="39"/>
      <c r="E15" s="96"/>
    </row>
    <row r="16" spans="1:7" ht="15" customHeight="1" x14ac:dyDescent="0.25">
      <c r="A16" s="94"/>
      <c r="B16" s="208" t="s">
        <v>132</v>
      </c>
      <c r="C16" s="208"/>
      <c r="D16" s="32"/>
      <c r="E16" s="95"/>
    </row>
    <row r="17" spans="1:7" x14ac:dyDescent="0.25">
      <c r="A17" s="94"/>
      <c r="B17" s="197" t="s">
        <v>16</v>
      </c>
      <c r="C17" s="197"/>
      <c r="D17" s="32"/>
      <c r="E17" s="95"/>
    </row>
    <row r="18" spans="1:7" x14ac:dyDescent="0.25">
      <c r="A18" s="94"/>
      <c r="B18" s="97"/>
      <c r="C18" s="97"/>
      <c r="D18" s="98"/>
      <c r="E18" s="95"/>
    </row>
    <row r="19" spans="1:7" x14ac:dyDescent="0.25">
      <c r="A19" s="93" t="s">
        <v>133</v>
      </c>
      <c r="B19" s="94"/>
      <c r="C19" s="94"/>
    </row>
    <row r="20" spans="1:7" ht="15" customHeight="1" x14ac:dyDescent="0.25">
      <c r="A20" s="94"/>
      <c r="B20" s="232" t="s">
        <v>134</v>
      </c>
      <c r="C20" s="232"/>
      <c r="D20" s="233"/>
      <c r="E20" s="92"/>
      <c r="F20" s="99"/>
      <c r="G20" s="100"/>
    </row>
    <row r="21" spans="1:7" ht="15" customHeight="1" x14ac:dyDescent="0.25">
      <c r="A21" s="101" t="s">
        <v>8</v>
      </c>
      <c r="B21" s="232" t="s">
        <v>135</v>
      </c>
      <c r="C21" s="234"/>
      <c r="D21" s="235"/>
      <c r="E21" s="92"/>
      <c r="F21" s="99"/>
      <c r="G21" s="100"/>
    </row>
    <row r="22" spans="1:7" ht="15" customHeight="1" x14ac:dyDescent="0.25">
      <c r="A22" s="5" t="s">
        <v>8</v>
      </c>
      <c r="B22" s="5" t="s">
        <v>8</v>
      </c>
      <c r="C22" s="5" t="s">
        <v>8</v>
      </c>
      <c r="D22" s="5" t="s">
        <v>8</v>
      </c>
      <c r="E22" s="5" t="s">
        <v>8</v>
      </c>
    </row>
    <row r="24" spans="1:7" x14ac:dyDescent="0.25">
      <c r="A24" s="102" t="s">
        <v>136</v>
      </c>
      <c r="B24" s="103"/>
      <c r="C24" s="103"/>
      <c r="E24" s="1"/>
      <c r="F24" s="1"/>
    </row>
    <row r="25" spans="1:7" x14ac:dyDescent="0.25">
      <c r="A25" s="104"/>
      <c r="B25" s="236" t="s">
        <v>137</v>
      </c>
      <c r="C25" s="236"/>
      <c r="D25" s="237"/>
      <c r="E25" s="229"/>
      <c r="F25" s="230"/>
      <c r="G25" s="231"/>
    </row>
    <row r="26" spans="1:7" x14ac:dyDescent="0.25">
      <c r="A26" s="104"/>
      <c r="B26" s="236" t="s">
        <v>138</v>
      </c>
      <c r="C26" s="236"/>
      <c r="D26" s="237"/>
      <c r="E26" s="229"/>
      <c r="F26" s="230"/>
      <c r="G26" s="231"/>
    </row>
    <row r="27" spans="1:7" x14ac:dyDescent="0.25">
      <c r="A27" s="104"/>
      <c r="B27" s="236" t="s">
        <v>139</v>
      </c>
      <c r="C27" s="236"/>
      <c r="D27" s="237"/>
      <c r="E27" s="242"/>
      <c r="F27" s="243"/>
      <c r="G27" s="244"/>
    </row>
    <row r="28" spans="1:7" x14ac:dyDescent="0.25">
      <c r="A28" s="104"/>
      <c r="B28" s="236" t="s">
        <v>140</v>
      </c>
      <c r="C28" s="236"/>
      <c r="D28" s="237"/>
      <c r="E28" s="229"/>
      <c r="F28" s="230"/>
      <c r="G28" s="231"/>
    </row>
    <row r="29" spans="1:7" x14ac:dyDescent="0.25">
      <c r="A29" s="104"/>
      <c r="B29" s="236" t="s">
        <v>141</v>
      </c>
      <c r="C29" s="236"/>
      <c r="D29" s="237"/>
      <c r="E29" s="245"/>
      <c r="F29" s="246"/>
      <c r="G29" s="247"/>
    </row>
    <row r="30" spans="1:7" x14ac:dyDescent="0.25">
      <c r="A30" s="104"/>
      <c r="B30" s="236" t="s">
        <v>142</v>
      </c>
      <c r="C30" s="236"/>
      <c r="D30" s="236"/>
      <c r="E30" s="245"/>
      <c r="F30" s="246"/>
      <c r="G30" s="247"/>
    </row>
    <row r="31" spans="1:7" x14ac:dyDescent="0.25">
      <c r="A31" s="105" t="s">
        <v>8</v>
      </c>
      <c r="B31" s="105" t="s">
        <v>8</v>
      </c>
      <c r="C31" s="105" t="s">
        <v>8</v>
      </c>
      <c r="D31" s="105" t="s">
        <v>8</v>
      </c>
      <c r="E31" s="105" t="s">
        <v>8</v>
      </c>
      <c r="F31" s="105" t="s">
        <v>8</v>
      </c>
      <c r="G31" s="105" t="s">
        <v>8</v>
      </c>
    </row>
    <row r="32" spans="1:7" x14ac:dyDescent="0.25">
      <c r="A32" s="248" t="s">
        <v>143</v>
      </c>
      <c r="B32" s="248"/>
      <c r="C32" s="248"/>
      <c r="D32" s="106"/>
      <c r="E32" s="107"/>
      <c r="F32" s="108"/>
      <c r="G32" s="108"/>
    </row>
    <row r="33" spans="1:7" x14ac:dyDescent="0.25">
      <c r="A33" s="109"/>
      <c r="B33" s="238" t="s">
        <v>144</v>
      </c>
      <c r="C33" s="238"/>
      <c r="D33" s="238"/>
      <c r="E33" s="239"/>
      <c r="F33" s="240"/>
      <c r="G33" s="241"/>
    </row>
    <row r="34" spans="1:7" x14ac:dyDescent="0.25">
      <c r="A34" s="109"/>
      <c r="B34" s="238" t="s">
        <v>145</v>
      </c>
      <c r="C34" s="238"/>
      <c r="D34" s="238"/>
      <c r="E34" s="242"/>
      <c r="F34" s="243"/>
      <c r="G34" s="244"/>
    </row>
    <row r="35" spans="1:7" x14ac:dyDescent="0.25">
      <c r="A35" s="109"/>
      <c r="B35" s="238" t="s">
        <v>146</v>
      </c>
      <c r="C35" s="238"/>
      <c r="D35" s="238"/>
      <c r="E35" s="242"/>
      <c r="F35" s="243"/>
      <c r="G35" s="244"/>
    </row>
    <row r="36" spans="1:7" x14ac:dyDescent="0.25">
      <c r="A36" s="109"/>
      <c r="B36" s="238" t="s">
        <v>147</v>
      </c>
      <c r="C36" s="238"/>
      <c r="D36" s="238"/>
      <c r="E36" s="239"/>
      <c r="F36" s="240"/>
      <c r="G36" s="241"/>
    </row>
    <row r="37" spans="1:7" x14ac:dyDescent="0.25">
      <c r="A37" s="109"/>
      <c r="B37" s="238" t="s">
        <v>148</v>
      </c>
      <c r="C37" s="238"/>
      <c r="D37" s="238"/>
      <c r="E37" s="242"/>
      <c r="F37" s="243"/>
      <c r="G37" s="244"/>
    </row>
    <row r="38" spans="1:7" ht="15" customHeight="1" x14ac:dyDescent="0.25">
      <c r="A38" s="109"/>
      <c r="B38" s="238" t="s">
        <v>147</v>
      </c>
      <c r="C38" s="238"/>
      <c r="D38" s="238"/>
      <c r="E38" s="239"/>
      <c r="F38" s="240"/>
      <c r="G38" s="241"/>
    </row>
    <row r="39" spans="1:7" ht="15" customHeight="1" x14ac:dyDescent="0.25">
      <c r="A39" s="109"/>
      <c r="B39" s="238" t="s">
        <v>149</v>
      </c>
      <c r="C39" s="238"/>
      <c r="D39" s="238"/>
      <c r="E39" s="242"/>
      <c r="F39" s="243"/>
      <c r="G39" s="244"/>
    </row>
    <row r="40" spans="1:7" ht="15" customHeight="1" x14ac:dyDescent="0.25">
      <c r="A40" s="109"/>
      <c r="B40" s="238" t="s">
        <v>147</v>
      </c>
      <c r="C40" s="238"/>
      <c r="D40" s="238"/>
      <c r="E40" s="239"/>
      <c r="F40" s="240"/>
      <c r="G40" s="241"/>
    </row>
    <row r="41" spans="1:7" x14ac:dyDescent="0.25">
      <c r="A41" s="109"/>
      <c r="B41" s="199" t="s">
        <v>150</v>
      </c>
      <c r="C41" s="249"/>
      <c r="D41" s="250"/>
      <c r="E41" s="251"/>
      <c r="F41" s="252"/>
      <c r="G41" s="253"/>
    </row>
    <row r="42" spans="1:7" x14ac:dyDescent="0.25">
      <c r="A42" s="109"/>
      <c r="B42" s="199" t="s">
        <v>151</v>
      </c>
      <c r="C42" s="249"/>
      <c r="D42" s="250"/>
      <c r="E42" s="239"/>
      <c r="F42" s="240"/>
      <c r="G42" s="241"/>
    </row>
    <row r="43" spans="1:7" x14ac:dyDescent="0.25">
      <c r="A43" s="109"/>
      <c r="B43" s="238" t="s">
        <v>152</v>
      </c>
      <c r="C43" s="238"/>
      <c r="D43" s="238"/>
      <c r="E43" s="251"/>
      <c r="F43" s="252"/>
      <c r="G43" s="253"/>
    </row>
    <row r="44" spans="1:7" x14ac:dyDescent="0.25">
      <c r="A44" s="110" t="s">
        <v>8</v>
      </c>
      <c r="B44" s="110" t="s">
        <v>8</v>
      </c>
      <c r="C44" s="110" t="s">
        <v>8</v>
      </c>
      <c r="D44" s="110" t="s">
        <v>8</v>
      </c>
      <c r="E44" s="110" t="s">
        <v>8</v>
      </c>
      <c r="F44" s="110" t="s">
        <v>8</v>
      </c>
      <c r="G44" s="110" t="s">
        <v>8</v>
      </c>
    </row>
    <row r="45" spans="1:7" x14ac:dyDescent="0.25">
      <c r="A45" s="111" t="s">
        <v>153</v>
      </c>
      <c r="B45" s="112"/>
      <c r="C45" s="112"/>
      <c r="D45" s="14"/>
      <c r="E45" s="113"/>
      <c r="F45" s="113"/>
      <c r="G45" s="108"/>
    </row>
    <row r="46" spans="1:7" x14ac:dyDescent="0.25">
      <c r="A46" s="109"/>
      <c r="B46" s="238" t="s">
        <v>137</v>
      </c>
      <c r="C46" s="238"/>
      <c r="D46" s="254"/>
      <c r="E46" s="229"/>
      <c r="F46" s="230"/>
      <c r="G46" s="231"/>
    </row>
    <row r="47" spans="1:7" x14ac:dyDescent="0.25">
      <c r="A47" s="109"/>
      <c r="B47" s="238" t="s">
        <v>138</v>
      </c>
      <c r="C47" s="238"/>
      <c r="D47" s="254"/>
      <c r="E47" s="229"/>
      <c r="F47" s="230"/>
      <c r="G47" s="231"/>
    </row>
    <row r="48" spans="1:7" x14ac:dyDescent="0.25">
      <c r="A48" s="109"/>
      <c r="B48" s="238" t="s">
        <v>141</v>
      </c>
      <c r="C48" s="238"/>
      <c r="D48" s="254"/>
      <c r="E48" s="245"/>
      <c r="F48" s="246"/>
      <c r="G48" s="247"/>
    </row>
    <row r="49" spans="1:7" x14ac:dyDescent="0.25">
      <c r="A49" s="109"/>
      <c r="B49" s="238" t="s">
        <v>142</v>
      </c>
      <c r="C49" s="238"/>
      <c r="D49" s="238"/>
      <c r="E49" s="245"/>
      <c r="F49" s="246"/>
      <c r="G49" s="247"/>
    </row>
    <row r="50" spans="1:7" x14ac:dyDescent="0.25">
      <c r="A50" s="114" t="s">
        <v>8</v>
      </c>
      <c r="B50" s="114" t="s">
        <v>8</v>
      </c>
      <c r="C50" s="114" t="s">
        <v>8</v>
      </c>
      <c r="D50" s="114" t="s">
        <v>8</v>
      </c>
      <c r="E50" s="114" t="s">
        <v>8</v>
      </c>
      <c r="F50" s="114" t="s">
        <v>8</v>
      </c>
      <c r="G50" s="114" t="s">
        <v>8</v>
      </c>
    </row>
  </sheetData>
  <mergeCells count="59">
    <mergeCell ref="B48:D48"/>
    <mergeCell ref="E48:G48"/>
    <mergeCell ref="B49:D49"/>
    <mergeCell ref="E49:G49"/>
    <mergeCell ref="B43:D43"/>
    <mergeCell ref="E43:G43"/>
    <mergeCell ref="B46:D46"/>
    <mergeCell ref="E46:G46"/>
    <mergeCell ref="B47:D47"/>
    <mergeCell ref="E47:G47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B34:D34"/>
    <mergeCell ref="E34:G34"/>
    <mergeCell ref="B35:D35"/>
    <mergeCell ref="E35:G35"/>
    <mergeCell ref="B36:D36"/>
    <mergeCell ref="E36:G36"/>
    <mergeCell ref="B33:D33"/>
    <mergeCell ref="E33:G33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A32:C32"/>
    <mergeCell ref="E25:G25"/>
    <mergeCell ref="A8:C8"/>
    <mergeCell ref="B11:C11"/>
    <mergeCell ref="B12:C12"/>
    <mergeCell ref="B13:C13"/>
    <mergeCell ref="B14:C14"/>
    <mergeCell ref="B15:C15"/>
    <mergeCell ref="B16:C16"/>
    <mergeCell ref="B17:C17"/>
    <mergeCell ref="B20:D20"/>
    <mergeCell ref="B21:D21"/>
    <mergeCell ref="B25:D25"/>
    <mergeCell ref="A7:C7"/>
    <mergeCell ref="A2:B2"/>
    <mergeCell ref="A3:C3"/>
    <mergeCell ref="A4:C4"/>
    <mergeCell ref="A5:C5"/>
    <mergeCell ref="A6:C6"/>
  </mergeCells>
  <conditionalFormatting sqref="C2 D3:D8 D11:D17 E20:E21">
    <cfRule type="containsBlanks" dxfId="17" priority="4">
      <formula>LEN(TRIM(C2))=0</formula>
    </cfRule>
  </conditionalFormatting>
  <conditionalFormatting sqref="E46:E49">
    <cfRule type="containsBlanks" dxfId="16" priority="3">
      <formula>LEN(TRIM(E46))=0</formula>
    </cfRule>
  </conditionalFormatting>
  <conditionalFormatting sqref="E25:E30">
    <cfRule type="containsBlanks" dxfId="15" priority="2">
      <formula>LEN(TRIM(E25))=0</formula>
    </cfRule>
  </conditionalFormatting>
  <conditionalFormatting sqref="E33:E43">
    <cfRule type="containsBlanks" dxfId="14" priority="1">
      <formula>LEN(TRIM(E33))=0</formula>
    </cfRule>
  </conditionalFormatting>
  <dataValidations count="6">
    <dataValidation type="list" allowBlank="1" showInputMessage="1" sqref="E43:G43">
      <formula1>RecoveredMediaTypes</formula1>
    </dataValidation>
    <dataValidation type="list" allowBlank="1" showInputMessage="1" sqref="D5">
      <formula1>PackagingType</formula1>
    </dataValidation>
    <dataValidation type="list" allowBlank="1" showInputMessage="1" sqref="D6">
      <formula1>PackagingSeal</formula1>
    </dataValidation>
    <dataValidation type="list" allowBlank="1" showInputMessage="1" sqref="D11">
      <formula1>TaserManufacturer</formula1>
    </dataValidation>
    <dataValidation allowBlank="1" showInputMessage="1" sqref="D12"/>
    <dataValidation type="list" allowBlank="1" showInputMessage="1" sqref="E20:E21 D16 E25:G25 E28:G28 E41:G41 E46:G46">
      <formula1>YesNo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49"/>
  <sheetViews>
    <sheetView workbookViewId="0">
      <selection activeCell="K34" sqref="K34"/>
    </sheetView>
  </sheetViews>
  <sheetFormatPr defaultRowHeight="15" x14ac:dyDescent="0.25"/>
  <cols>
    <col min="3" max="3" width="26.42578125" customWidth="1"/>
  </cols>
  <sheetData>
    <row r="1" spans="1:6" ht="15.75" x14ac:dyDescent="0.25">
      <c r="A1" s="255" t="s">
        <v>25</v>
      </c>
      <c r="B1" s="256"/>
      <c r="C1" s="115"/>
    </row>
    <row r="2" spans="1:6" x14ac:dyDescent="0.25">
      <c r="A2" s="215" t="s">
        <v>30</v>
      </c>
      <c r="B2" s="215"/>
      <c r="C2" s="116"/>
    </row>
    <row r="3" spans="1:6" x14ac:dyDescent="0.25">
      <c r="A3" s="82" t="s">
        <v>154</v>
      </c>
      <c r="B3" s="83"/>
      <c r="C3" s="117"/>
      <c r="D3" s="70"/>
    </row>
    <row r="4" spans="1:6" x14ac:dyDescent="0.25">
      <c r="A4" s="77" t="s">
        <v>155</v>
      </c>
      <c r="B4" s="84"/>
      <c r="C4" s="78"/>
      <c r="D4" s="70"/>
    </row>
    <row r="5" spans="1:6" x14ac:dyDescent="0.25">
      <c r="A5" s="77" t="s">
        <v>28</v>
      </c>
      <c r="B5" s="84"/>
      <c r="C5" s="78"/>
      <c r="D5" s="70"/>
    </row>
    <row r="6" spans="1:6" x14ac:dyDescent="0.25">
      <c r="A6" s="77" t="s">
        <v>156</v>
      </c>
      <c r="B6" s="84"/>
      <c r="C6" s="78"/>
      <c r="D6" s="70"/>
    </row>
    <row r="7" spans="1:6" x14ac:dyDescent="0.25">
      <c r="A7" s="77" t="s">
        <v>157</v>
      </c>
      <c r="B7" s="84"/>
      <c r="C7" s="78"/>
      <c r="D7" s="70"/>
      <c r="E7" s="57"/>
    </row>
    <row r="8" spans="1:6" x14ac:dyDescent="0.25">
      <c r="A8" s="77" t="s">
        <v>158</v>
      </c>
      <c r="B8" s="84"/>
      <c r="C8" s="78"/>
      <c r="D8" s="70"/>
    </row>
    <row r="9" spans="1:6" x14ac:dyDescent="0.25">
      <c r="A9" s="77" t="s">
        <v>159</v>
      </c>
      <c r="B9" s="84"/>
      <c r="C9" s="78"/>
      <c r="D9" s="70"/>
    </row>
    <row r="10" spans="1:6" x14ac:dyDescent="0.25">
      <c r="A10" s="5" t="s">
        <v>8</v>
      </c>
    </row>
    <row r="14" spans="1:6" x14ac:dyDescent="0.25">
      <c r="A14" s="118" t="s">
        <v>645</v>
      </c>
      <c r="E14" s="14"/>
      <c r="F14" s="14"/>
    </row>
    <row r="15" spans="1:6" x14ac:dyDescent="0.25">
      <c r="A15" s="14"/>
      <c r="B15" s="174" t="s">
        <v>646</v>
      </c>
      <c r="C15" s="175"/>
      <c r="D15" s="176">
        <v>43613</v>
      </c>
      <c r="E15" s="14"/>
      <c r="F15" s="14"/>
    </row>
    <row r="16" spans="1:6" x14ac:dyDescent="0.25">
      <c r="A16" s="14"/>
      <c r="B16" s="174" t="s">
        <v>647</v>
      </c>
      <c r="C16" s="175"/>
      <c r="D16" s="172"/>
      <c r="E16" s="14"/>
      <c r="F16" s="14"/>
    </row>
    <row r="17" spans="1:6" x14ac:dyDescent="0.25">
      <c r="A17" s="14"/>
      <c r="B17" s="174" t="s">
        <v>648</v>
      </c>
      <c r="C17" s="175"/>
      <c r="D17" s="172"/>
      <c r="E17" s="14"/>
      <c r="F17" s="14"/>
    </row>
    <row r="18" spans="1:6" x14ac:dyDescent="0.25">
      <c r="A18" s="14"/>
      <c r="B18" s="174" t="s">
        <v>649</v>
      </c>
      <c r="C18" s="175"/>
      <c r="D18" s="172"/>
    </row>
    <row r="19" spans="1:6" x14ac:dyDescent="0.25">
      <c r="B19" s="174" t="s">
        <v>650</v>
      </c>
      <c r="C19" s="175"/>
      <c r="D19" s="171"/>
    </row>
    <row r="20" spans="1:6" x14ac:dyDescent="0.25">
      <c r="B20" s="174" t="s">
        <v>651</v>
      </c>
      <c r="C20" s="175"/>
      <c r="D20" s="171"/>
    </row>
    <row r="21" spans="1:6" x14ac:dyDescent="0.25">
      <c r="B21" s="174" t="s">
        <v>652</v>
      </c>
      <c r="C21" s="175"/>
      <c r="D21" s="171"/>
    </row>
    <row r="22" spans="1:6" x14ac:dyDescent="0.25">
      <c r="B22" s="174" t="s">
        <v>653</v>
      </c>
      <c r="C22" s="175"/>
      <c r="D22" s="171"/>
    </row>
    <row r="23" spans="1:6" ht="26.25" x14ac:dyDescent="0.25">
      <c r="B23" s="174" t="s">
        <v>654</v>
      </c>
      <c r="C23" s="175"/>
      <c r="D23" s="179" t="s">
        <v>657</v>
      </c>
    </row>
    <row r="24" spans="1:6" x14ac:dyDescent="0.25">
      <c r="A24" s="5" t="s">
        <v>8</v>
      </c>
      <c r="B24" s="5" t="s">
        <v>8</v>
      </c>
      <c r="C24" s="5" t="s">
        <v>8</v>
      </c>
    </row>
    <row r="28" spans="1:6" x14ac:dyDescent="0.25">
      <c r="A28" s="118" t="s">
        <v>655</v>
      </c>
    </row>
    <row r="29" spans="1:6" x14ac:dyDescent="0.25">
      <c r="B29" s="173" t="s">
        <v>646</v>
      </c>
      <c r="C29" s="175"/>
      <c r="D29" s="176">
        <v>43613</v>
      </c>
    </row>
    <row r="30" spans="1:6" x14ac:dyDescent="0.25">
      <c r="B30" s="173" t="s">
        <v>644</v>
      </c>
      <c r="C30" s="175"/>
      <c r="D30" s="172"/>
    </row>
    <row r="31" spans="1:6" x14ac:dyDescent="0.25">
      <c r="B31" s="173" t="s">
        <v>650</v>
      </c>
      <c r="C31" s="175"/>
      <c r="D31" s="172"/>
    </row>
    <row r="32" spans="1:6" x14ac:dyDescent="0.25">
      <c r="B32" s="173" t="s">
        <v>651</v>
      </c>
      <c r="C32" s="175"/>
      <c r="D32" s="172"/>
    </row>
    <row r="33" spans="1:4" x14ac:dyDescent="0.25">
      <c r="B33" s="173" t="s">
        <v>653</v>
      </c>
      <c r="C33" s="175"/>
      <c r="D33" s="172"/>
    </row>
    <row r="34" spans="1:4" ht="25.5" x14ac:dyDescent="0.25">
      <c r="B34" s="173" t="s">
        <v>656</v>
      </c>
      <c r="C34" s="175"/>
      <c r="D34" s="180" t="s">
        <v>658</v>
      </c>
    </row>
    <row r="35" spans="1:4" x14ac:dyDescent="0.25">
      <c r="A35" s="5" t="s">
        <v>8</v>
      </c>
      <c r="B35" s="5" t="s">
        <v>8</v>
      </c>
      <c r="C35" s="5" t="s">
        <v>8</v>
      </c>
    </row>
    <row r="37" spans="1:4" x14ac:dyDescent="0.25">
      <c r="A37" s="65" t="s">
        <v>160</v>
      </c>
      <c r="B37" s="19"/>
      <c r="C37" s="19"/>
    </row>
    <row r="38" spans="1:4" x14ac:dyDescent="0.25">
      <c r="A38" s="19"/>
      <c r="B38" s="119" t="s">
        <v>161</v>
      </c>
      <c r="C38" s="120"/>
    </row>
    <row r="39" spans="1:4" x14ac:dyDescent="0.25">
      <c r="A39" s="19"/>
      <c r="B39" s="119" t="s">
        <v>36</v>
      </c>
      <c r="C39" s="120"/>
    </row>
    <row r="40" spans="1:4" x14ac:dyDescent="0.25">
      <c r="A40" s="19"/>
      <c r="B40" s="119" t="str">
        <f>IF(C38&gt;C39,"DVR is ahead by","DVR is behind by")</f>
        <v>DVR is behind by</v>
      </c>
      <c r="C40" s="72" t="str">
        <f>IF(C38&gt;C39,INT(C38-C39)&amp;" days "&amp;TEXT(C38-C39,"hh ""h ""mm ""m ""ss ""s """),INT(C39-C38)&amp;" days "&amp;TEXT(C39-C38,"hh ""h ""mm ""m ""ss ""s """))</f>
        <v xml:space="preserve">0 days 00 h 00 m 00 s </v>
      </c>
    </row>
    <row r="41" spans="1:4" x14ac:dyDescent="0.25">
      <c r="A41" s="86" t="s">
        <v>8</v>
      </c>
      <c r="B41" s="86" t="s">
        <v>8</v>
      </c>
      <c r="C41" s="86" t="s">
        <v>8</v>
      </c>
      <c r="D41" s="5" t="s">
        <v>8</v>
      </c>
    </row>
    <row r="42" spans="1:4" x14ac:dyDescent="0.25">
      <c r="A42" s="19"/>
      <c r="B42" s="19"/>
      <c r="C42" s="19"/>
    </row>
    <row r="44" spans="1:4" x14ac:dyDescent="0.25">
      <c r="A44" s="65" t="s">
        <v>64</v>
      </c>
    </row>
    <row r="45" spans="1:4" x14ac:dyDescent="0.25">
      <c r="B45" s="66" t="s">
        <v>65</v>
      </c>
      <c r="C45" s="121" t="s">
        <v>194</v>
      </c>
      <c r="D45" s="122"/>
    </row>
    <row r="46" spans="1:4" x14ac:dyDescent="0.25">
      <c r="B46" s="66" t="s">
        <v>66</v>
      </c>
      <c r="C46" s="121" t="s">
        <v>629</v>
      </c>
      <c r="D46" s="123"/>
    </row>
    <row r="47" spans="1:4" x14ac:dyDescent="0.25">
      <c r="B47" s="66" t="s">
        <v>67</v>
      </c>
      <c r="C47" s="121" t="s">
        <v>314</v>
      </c>
      <c r="D47" s="122"/>
    </row>
    <row r="48" spans="1:4" x14ac:dyDescent="0.25">
      <c r="A48" s="5" t="s">
        <v>8</v>
      </c>
      <c r="B48" s="66" t="s">
        <v>68</v>
      </c>
      <c r="C48" s="124">
        <v>43585</v>
      </c>
      <c r="D48" s="125"/>
    </row>
    <row r="49" spans="1:4" x14ac:dyDescent="0.25">
      <c r="A49" s="5" t="s">
        <v>8</v>
      </c>
      <c r="B49" s="5" t="s">
        <v>8</v>
      </c>
      <c r="C49" s="5" t="s">
        <v>8</v>
      </c>
      <c r="D49" s="5" t="s">
        <v>8</v>
      </c>
    </row>
  </sheetData>
  <mergeCells count="2">
    <mergeCell ref="A1:B1"/>
    <mergeCell ref="A2:B2"/>
  </mergeCells>
  <conditionalFormatting sqref="C2 D3:D9">
    <cfRule type="containsBlanks" dxfId="13" priority="8">
      <formula>LEN(TRIM(C2))=0</formula>
    </cfRule>
  </conditionalFormatting>
  <conditionalFormatting sqref="C1">
    <cfRule type="containsBlanks" dxfId="12" priority="7">
      <formula>LEN(TRIM(C1))=0</formula>
    </cfRule>
  </conditionalFormatting>
  <conditionalFormatting sqref="C45:C46">
    <cfRule type="containsBlanks" dxfId="11" priority="6">
      <formula>LEN(TRIM(C45))=0</formula>
    </cfRule>
  </conditionalFormatting>
  <conditionalFormatting sqref="C47:C48">
    <cfRule type="containsBlanks" dxfId="10" priority="5">
      <formula>LEN(TRIM(C47))=0</formula>
    </cfRule>
  </conditionalFormatting>
  <conditionalFormatting sqref="D15:D23">
    <cfRule type="containsBlanks" dxfId="9" priority="2">
      <formula>LEN(TRIM(D15))=0</formula>
    </cfRule>
  </conditionalFormatting>
  <conditionalFormatting sqref="D29:D34">
    <cfRule type="containsBlanks" dxfId="8" priority="1">
      <formula>LEN(TRIM(D29))=0</formula>
    </cfRule>
  </conditionalFormatting>
  <dataValidations count="10">
    <dataValidation type="list" allowBlank="1" showInputMessage="1" showErrorMessage="1" sqref="D16 D18 D21">
      <formula1>YesNo</formula1>
    </dataValidation>
    <dataValidation type="list" allowBlank="1" showInputMessage="1" showErrorMessage="1" sqref="D19 D31">
      <formula1>HashSoftware</formula1>
    </dataValidation>
    <dataValidation type="list" allowBlank="1" showInputMessage="1" showErrorMessage="1" sqref="D20 D32">
      <formula1>Hash</formula1>
    </dataValidation>
    <dataValidation type="list" allowBlank="1" showInputMessage="1" sqref="D22 D33">
      <formula1>Location</formula1>
    </dataValidation>
    <dataValidation type="list" allowBlank="1" showInputMessage="1" sqref="C45">
      <formula1>Evidence</formula1>
    </dataValidation>
    <dataValidation type="list" allowBlank="1" showInputMessage="1" sqref="C47">
      <formula1>RecoveredMediaTypes</formula1>
    </dataValidation>
    <dataValidation type="list" allowBlank="1" showInputMessage="1" sqref="D8">
      <formula1>WriteProtection</formula1>
    </dataValidation>
    <dataValidation type="list" allowBlank="1" showInputMessage="1" sqref="D7">
      <formula1>PackagingSeal</formula1>
    </dataValidation>
    <dataValidation type="list" allowBlank="1" showInputMessage="1" sqref="D6">
      <formula1>YesNo</formula1>
    </dataValidation>
    <dataValidation type="list" allowBlank="1" showInputMessage="1" sqref="D5">
      <formula1>PackagingType</formula1>
    </dataValidation>
  </dataValidation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2:E11"/>
  <sheetViews>
    <sheetView workbookViewId="0">
      <selection activeCell="L17" sqref="L17"/>
    </sheetView>
  </sheetViews>
  <sheetFormatPr defaultRowHeight="15" x14ac:dyDescent="0.25"/>
  <cols>
    <col min="2" max="2" width="23.85546875" customWidth="1"/>
    <col min="3" max="3" width="26.28515625" customWidth="1"/>
    <col min="4" max="4" width="23.5703125" customWidth="1"/>
    <col min="5" max="5" width="19.7109375" customWidth="1"/>
  </cols>
  <sheetData>
    <row r="2" spans="1:5" x14ac:dyDescent="0.25">
      <c r="A2" s="257" t="s">
        <v>162</v>
      </c>
      <c r="B2" s="257"/>
      <c r="C2" s="126"/>
      <c r="D2" s="127"/>
      <c r="E2" s="127"/>
    </row>
    <row r="3" spans="1:5" x14ac:dyDescent="0.25">
      <c r="A3" s="97"/>
      <c r="B3" s="20" t="s">
        <v>163</v>
      </c>
      <c r="C3" s="20" t="s">
        <v>164</v>
      </c>
      <c r="D3" s="128" t="s">
        <v>165</v>
      </c>
      <c r="E3" s="28"/>
    </row>
    <row r="4" spans="1:5" x14ac:dyDescent="0.25">
      <c r="A4" s="97"/>
      <c r="B4" s="35"/>
      <c r="C4" s="35"/>
      <c r="D4" s="128" t="s">
        <v>166</v>
      </c>
      <c r="E4" s="128" t="s">
        <v>16</v>
      </c>
    </row>
    <row r="5" spans="1:5" x14ac:dyDescent="0.25">
      <c r="A5" s="97"/>
      <c r="B5" s="35"/>
      <c r="C5" s="35"/>
      <c r="D5" s="27"/>
      <c r="E5" s="32"/>
    </row>
    <row r="6" spans="1:5" x14ac:dyDescent="0.25">
      <c r="A6" s="97"/>
      <c r="B6" s="97"/>
      <c r="C6" s="129"/>
      <c r="D6" s="126"/>
      <c r="E6" s="127"/>
    </row>
    <row r="7" spans="1:5" x14ac:dyDescent="0.25">
      <c r="A7" s="257" t="s">
        <v>167</v>
      </c>
      <c r="B7" s="257"/>
      <c r="C7" s="127"/>
      <c r="D7" s="127"/>
      <c r="E7" s="127"/>
    </row>
    <row r="8" spans="1:5" x14ac:dyDescent="0.25">
      <c r="A8" s="127"/>
      <c r="B8" s="31" t="s">
        <v>12</v>
      </c>
      <c r="C8" s="31" t="s">
        <v>13</v>
      </c>
      <c r="D8" s="128" t="s">
        <v>168</v>
      </c>
      <c r="E8" s="28"/>
    </row>
    <row r="9" spans="1:5" x14ac:dyDescent="0.25">
      <c r="A9" s="127"/>
      <c r="B9" s="27"/>
      <c r="C9" s="27"/>
      <c r="D9" s="128" t="s">
        <v>169</v>
      </c>
      <c r="E9" s="128" t="s">
        <v>16</v>
      </c>
    </row>
    <row r="10" spans="1:5" x14ac:dyDescent="0.25">
      <c r="A10" s="34" t="s">
        <v>22</v>
      </c>
      <c r="B10" s="27"/>
      <c r="C10" s="27"/>
      <c r="D10" s="27"/>
      <c r="E10" s="32"/>
    </row>
    <row r="11" spans="1:5" x14ac:dyDescent="0.25">
      <c r="A11" s="14"/>
      <c r="B11" s="14"/>
      <c r="C11" s="14"/>
      <c r="D11" s="14"/>
      <c r="E11" s="14"/>
    </row>
  </sheetData>
  <mergeCells count="2">
    <mergeCell ref="A2:B2"/>
    <mergeCell ref="A7:B7"/>
  </mergeCells>
  <conditionalFormatting sqref="B4:C5 D5 E3 B9:C9 B10:D10 E8">
    <cfRule type="containsBlanks" dxfId="7" priority="1">
      <formula>LEN(TRIM(B3))=0</formula>
    </cfRule>
  </conditionalFormatting>
  <dataValidations count="4">
    <dataValidation type="list" allowBlank="1" showInputMessage="1" sqref="D10">
      <formula1>YesNo</formula1>
    </dataValidation>
    <dataValidation type="list" allowBlank="1" showInputMessage="1" sqref="D5">
      <formula1>AVConnectionType</formula1>
    </dataValidation>
    <dataValidation type="list" allowBlank="1" showInputMessage="1" sqref="B5:C5 B10:C10">
      <formula1>Media</formula1>
    </dataValidation>
    <dataValidation type="list" allowBlank="1" showInputMessage="1" sqref="B4:C4 B9:C9">
      <formula1>AVEquipment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14"/>
  <sheetViews>
    <sheetView workbookViewId="0">
      <selection activeCell="D34" sqref="D34"/>
    </sheetView>
  </sheetViews>
  <sheetFormatPr defaultRowHeight="15" x14ac:dyDescent="0.25"/>
  <cols>
    <col min="1" max="1" width="20.140625" customWidth="1"/>
    <col min="2" max="2" width="29.140625" customWidth="1"/>
    <col min="3" max="3" width="11.7109375" customWidth="1"/>
    <col min="4" max="4" width="12.85546875" customWidth="1"/>
  </cols>
  <sheetData>
    <row r="2" spans="1:4" x14ac:dyDescent="0.25">
      <c r="A2" s="130" t="s">
        <v>61</v>
      </c>
      <c r="B2" s="130" t="s">
        <v>170</v>
      </c>
      <c r="C2" s="130" t="s">
        <v>16</v>
      </c>
      <c r="D2" s="131">
        <v>43613</v>
      </c>
    </row>
    <row r="3" spans="1:4" x14ac:dyDescent="0.25">
      <c r="A3" s="132" t="s">
        <v>631</v>
      </c>
      <c r="B3" s="132" t="s">
        <v>641</v>
      </c>
      <c r="C3" s="133"/>
      <c r="D3" s="134"/>
    </row>
    <row r="4" spans="1:4" x14ac:dyDescent="0.25">
      <c r="A4" s="135"/>
      <c r="B4" s="132" t="s">
        <v>642</v>
      </c>
      <c r="C4" s="133"/>
      <c r="D4" s="134"/>
    </row>
    <row r="5" spans="1:4" x14ac:dyDescent="0.25">
      <c r="A5" s="136"/>
      <c r="B5" s="132" t="s">
        <v>633</v>
      </c>
      <c r="C5" s="133"/>
      <c r="D5" s="134"/>
    </row>
    <row r="6" spans="1:4" x14ac:dyDescent="0.25">
      <c r="A6" s="137"/>
      <c r="B6" s="132" t="s">
        <v>634</v>
      </c>
      <c r="C6" s="133"/>
      <c r="D6" s="134"/>
    </row>
    <row r="7" spans="1:4" x14ac:dyDescent="0.25">
      <c r="A7" s="137"/>
      <c r="B7" s="132" t="s">
        <v>635</v>
      </c>
      <c r="C7" s="133"/>
      <c r="D7" s="134"/>
    </row>
    <row r="8" spans="1:4" x14ac:dyDescent="0.25">
      <c r="A8" s="137"/>
      <c r="B8" s="132" t="s">
        <v>639</v>
      </c>
      <c r="C8" s="133"/>
      <c r="D8" s="134"/>
    </row>
    <row r="9" spans="1:4" x14ac:dyDescent="0.25">
      <c r="A9" s="137"/>
      <c r="B9" s="132" t="s">
        <v>636</v>
      </c>
      <c r="C9" s="133"/>
      <c r="D9" s="134"/>
    </row>
    <row r="10" spans="1:4" x14ac:dyDescent="0.25">
      <c r="A10" s="137"/>
      <c r="B10" s="132" t="s">
        <v>637</v>
      </c>
      <c r="C10" s="51"/>
      <c r="D10" s="134"/>
    </row>
    <row r="11" spans="1:4" x14ac:dyDescent="0.25">
      <c r="A11" s="138" t="s">
        <v>22</v>
      </c>
      <c r="B11" s="132"/>
      <c r="C11" s="51"/>
      <c r="D11" s="134"/>
    </row>
    <row r="12" spans="1:4" x14ac:dyDescent="0.25">
      <c r="A12" s="86" t="s">
        <v>22</v>
      </c>
      <c r="B12" s="86" t="s">
        <v>22</v>
      </c>
      <c r="C12" s="86" t="s">
        <v>22</v>
      </c>
      <c r="D12" s="19"/>
    </row>
    <row r="13" spans="1:4" x14ac:dyDescent="0.25">
      <c r="A13" s="139"/>
      <c r="B13" s="140"/>
      <c r="C13" s="48"/>
      <c r="D13" s="19"/>
    </row>
    <row r="14" spans="1:4" x14ac:dyDescent="0.25">
      <c r="A14" s="19"/>
      <c r="B14" s="19"/>
      <c r="C14" s="19"/>
      <c r="D14" s="19"/>
    </row>
  </sheetData>
  <conditionalFormatting sqref="D2 B3:C11">
    <cfRule type="containsBlanks" dxfId="6" priority="1">
      <formula>LEN(TRIM(B2))=0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15"/>
  <sheetViews>
    <sheetView workbookViewId="0">
      <selection activeCell="F5" sqref="F5"/>
    </sheetView>
  </sheetViews>
  <sheetFormatPr defaultRowHeight="15" x14ac:dyDescent="0.25"/>
  <cols>
    <col min="6" max="6" width="10" customWidth="1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262" t="s">
        <v>171</v>
      </c>
      <c r="C2" s="262"/>
      <c r="D2" s="141"/>
      <c r="E2" s="263" t="s">
        <v>14</v>
      </c>
      <c r="F2" s="265">
        <v>43560</v>
      </c>
      <c r="G2" s="19"/>
      <c r="H2" s="19"/>
    </row>
    <row r="3" spans="1:8" x14ac:dyDescent="0.25">
      <c r="A3" s="19"/>
      <c r="B3" s="262" t="s">
        <v>172</v>
      </c>
      <c r="C3" s="262"/>
      <c r="D3" s="141"/>
      <c r="E3" s="264"/>
      <c r="F3" s="266"/>
      <c r="G3" s="19"/>
      <c r="H3" s="19"/>
    </row>
    <row r="4" spans="1:8" x14ac:dyDescent="0.25">
      <c r="A4" s="19"/>
      <c r="B4" s="267" t="s">
        <v>173</v>
      </c>
      <c r="C4" s="267"/>
      <c r="D4" s="128" t="s">
        <v>174</v>
      </c>
      <c r="E4" s="128" t="s">
        <v>175</v>
      </c>
      <c r="F4" s="128" t="s">
        <v>176</v>
      </c>
      <c r="G4" s="19"/>
      <c r="H4" s="19"/>
    </row>
    <row r="5" spans="1:8" x14ac:dyDescent="0.25">
      <c r="A5" s="19"/>
      <c r="B5" s="267"/>
      <c r="C5" s="267"/>
      <c r="D5" s="27"/>
      <c r="E5" s="142">
        <v>2</v>
      </c>
      <c r="F5" s="143">
        <v>0</v>
      </c>
      <c r="G5" s="19"/>
      <c r="H5" s="19"/>
    </row>
    <row r="6" spans="1:8" x14ac:dyDescent="0.25">
      <c r="A6" s="19"/>
      <c r="B6" s="267" t="s">
        <v>177</v>
      </c>
      <c r="C6" s="267"/>
      <c r="D6" s="144" t="s">
        <v>178</v>
      </c>
      <c r="E6" s="144" t="s">
        <v>179</v>
      </c>
      <c r="F6" s="144" t="s">
        <v>180</v>
      </c>
      <c r="G6" s="19"/>
      <c r="H6" s="19"/>
    </row>
    <row r="7" spans="1:8" x14ac:dyDescent="0.25">
      <c r="A7" s="19"/>
      <c r="B7" s="267"/>
      <c r="C7" s="267"/>
      <c r="D7" s="27"/>
      <c r="E7" s="145"/>
      <c r="F7" s="27"/>
      <c r="G7" s="19"/>
      <c r="H7" s="19"/>
    </row>
    <row r="8" spans="1:8" x14ac:dyDescent="0.25">
      <c r="A8" s="140" t="s">
        <v>22</v>
      </c>
      <c r="B8" s="258" t="s">
        <v>181</v>
      </c>
      <c r="C8" s="258"/>
      <c r="D8" s="27"/>
      <c r="E8" s="144" t="s">
        <v>182</v>
      </c>
      <c r="F8" s="27"/>
      <c r="G8" s="19"/>
      <c r="H8" s="19"/>
    </row>
    <row r="9" spans="1:8" x14ac:dyDescent="0.25">
      <c r="A9" s="140" t="s">
        <v>22</v>
      </c>
      <c r="B9" s="258" t="s">
        <v>183</v>
      </c>
      <c r="C9" s="258"/>
      <c r="D9" s="259" t="s">
        <v>184</v>
      </c>
      <c r="E9" s="260"/>
      <c r="F9" s="261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19"/>
      <c r="C11" s="19"/>
      <c r="D11" s="19"/>
      <c r="E11" s="19"/>
      <c r="F11" s="19"/>
      <c r="G11" s="19"/>
      <c r="H11" s="19"/>
    </row>
    <row r="12" spans="1:8" x14ac:dyDescent="0.25">
      <c r="A12" s="19"/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9"/>
      <c r="C14" s="19"/>
      <c r="D14" s="19"/>
      <c r="E14" s="19"/>
      <c r="F14" s="19"/>
      <c r="G14" s="19"/>
      <c r="H14" s="19"/>
    </row>
    <row r="15" spans="1:8" x14ac:dyDescent="0.25">
      <c r="A15" s="19"/>
      <c r="B15" s="19"/>
      <c r="C15" s="19"/>
      <c r="D15" s="19"/>
      <c r="E15" s="19"/>
      <c r="F15" s="19"/>
      <c r="G15" s="19"/>
      <c r="H15" s="19"/>
    </row>
  </sheetData>
  <mergeCells count="9">
    <mergeCell ref="B8:C8"/>
    <mergeCell ref="B9:C9"/>
    <mergeCell ref="D9:F9"/>
    <mergeCell ref="B2:C2"/>
    <mergeCell ref="E2:E3"/>
    <mergeCell ref="F2:F3"/>
    <mergeCell ref="B3:C3"/>
    <mergeCell ref="B4:C5"/>
    <mergeCell ref="B6:C7"/>
  </mergeCells>
  <conditionalFormatting sqref="D2:D3 F2:F3 D5:F5 E7 D7:D8 F7:F8 D9:F9">
    <cfRule type="containsBlanks" dxfId="5" priority="1">
      <formula>LEN(TRIM(D2))=0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8"/>
  <sheetViews>
    <sheetView workbookViewId="0">
      <selection activeCell="F15" sqref="F15"/>
    </sheetView>
  </sheetViews>
  <sheetFormatPr defaultRowHeight="15" x14ac:dyDescent="0.25"/>
  <cols>
    <col min="5" max="5" width="31.7109375" customWidth="1"/>
  </cols>
  <sheetData>
    <row r="1" spans="1:10" x14ac:dyDescent="0.25">
      <c r="A1" s="118" t="s">
        <v>185</v>
      </c>
      <c r="C1" s="118" t="s">
        <v>186</v>
      </c>
      <c r="E1" s="118" t="s">
        <v>187</v>
      </c>
      <c r="G1" s="118" t="s">
        <v>188</v>
      </c>
      <c r="I1" s="118" t="s">
        <v>189</v>
      </c>
      <c r="J1" s="118"/>
    </row>
    <row r="2" spans="1:10" x14ac:dyDescent="0.25">
      <c r="A2" s="146" t="s">
        <v>190</v>
      </c>
      <c r="C2" s="146" t="s">
        <v>191</v>
      </c>
      <c r="E2" t="s">
        <v>192</v>
      </c>
      <c r="G2" t="s">
        <v>193</v>
      </c>
      <c r="I2" t="s">
        <v>194</v>
      </c>
    </row>
    <row r="3" spans="1:10" x14ac:dyDescent="0.25">
      <c r="A3" s="146" t="s">
        <v>195</v>
      </c>
      <c r="C3" s="146" t="s">
        <v>196</v>
      </c>
      <c r="E3" t="s">
        <v>197</v>
      </c>
      <c r="G3" t="s">
        <v>198</v>
      </c>
      <c r="I3" t="s">
        <v>199</v>
      </c>
    </row>
    <row r="4" spans="1:10" x14ac:dyDescent="0.25">
      <c r="A4" s="146" t="s">
        <v>200</v>
      </c>
      <c r="C4" s="146" t="s">
        <v>201</v>
      </c>
      <c r="E4" t="s">
        <v>202</v>
      </c>
      <c r="G4" t="s">
        <v>203</v>
      </c>
    </row>
    <row r="5" spans="1:10" x14ac:dyDescent="0.25">
      <c r="A5" s="146"/>
      <c r="C5" s="146" t="s">
        <v>204</v>
      </c>
      <c r="E5" t="s">
        <v>659</v>
      </c>
      <c r="G5" t="s">
        <v>205</v>
      </c>
    </row>
    <row r="6" spans="1:10" x14ac:dyDescent="0.25">
      <c r="A6" s="146"/>
      <c r="C6" s="146" t="s">
        <v>206</v>
      </c>
      <c r="E6" t="s">
        <v>207</v>
      </c>
    </row>
    <row r="7" spans="1:10" x14ac:dyDescent="0.25">
      <c r="A7" s="146"/>
      <c r="C7" s="146" t="s">
        <v>208</v>
      </c>
    </row>
    <row r="8" spans="1:10" x14ac:dyDescent="0.25">
      <c r="C8" s="146" t="s">
        <v>209</v>
      </c>
    </row>
  </sheetData>
  <sheetProtection algorithmName="SHA-512" hashValue="BymGhVZavNwJt6DlLxBhfyBC9bigZ2PqWVgtpun0d6eGmqxntL0a7XOyEntcPI/u6JLqugTSM/XuSN0Yh3/YAw==" saltValue="pg9ct6WeONNqtJsO1IFDVQ==" spinCount="100000" sheet="1" objects="1" scenarios="1"/>
  <dataValidations count="1">
    <dataValidation type="list" allowBlank="1" showInputMessage="1" sqref="A1:A5">
      <formula1>OFFSET($A$1,1,0,COUNTA($A:$A)-1,1)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5"/>
  <sheetViews>
    <sheetView showGridLines="0" showRowColHeaders="0" showZeros="0" view="pageLayout" zoomScaleNormal="100" workbookViewId="0">
      <selection activeCell="H6" sqref="H6"/>
    </sheetView>
  </sheetViews>
  <sheetFormatPr defaultRowHeight="15" x14ac:dyDescent="0.25"/>
  <cols>
    <col min="2" max="2" width="10" customWidth="1"/>
    <col min="4" max="4" width="26" customWidth="1"/>
  </cols>
  <sheetData>
    <row r="1" spans="1:8" ht="15.75" x14ac:dyDescent="0.25">
      <c r="A1" s="3" t="s">
        <v>7</v>
      </c>
      <c r="B1" s="194">
        <f>'Case Information'!E29</f>
        <v>0</v>
      </c>
      <c r="C1" s="195"/>
      <c r="D1" s="4"/>
    </row>
    <row r="2" spans="1:8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</row>
    <row r="3" spans="1:8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  <c r="F3" s="6" t="s">
        <v>8</v>
      </c>
      <c r="G3" s="6" t="s">
        <v>8</v>
      </c>
      <c r="H3" s="6" t="s">
        <v>8</v>
      </c>
    </row>
    <row r="4" spans="1:8" ht="15.75" thickTop="1" x14ac:dyDescent="0.25">
      <c r="A4" s="5" t="s">
        <v>8</v>
      </c>
      <c r="B4" s="5" t="s">
        <v>8</v>
      </c>
      <c r="C4" s="5" t="s">
        <v>8</v>
      </c>
      <c r="D4" s="5" t="s">
        <v>8</v>
      </c>
      <c r="E4" s="5" t="s">
        <v>8</v>
      </c>
      <c r="F4" s="5" t="s">
        <v>8</v>
      </c>
      <c r="G4" s="5" t="s">
        <v>8</v>
      </c>
      <c r="H4" s="5" t="s">
        <v>8</v>
      </c>
    </row>
    <row r="5" spans="1:8" x14ac:dyDescent="0.25">
      <c r="A5" s="14"/>
      <c r="B5" s="14"/>
      <c r="C5" s="14"/>
      <c r="D5" s="14"/>
    </row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&amp;L&amp;10North Carolina State Crime Laboratory
Digital Evidence Section&amp;C&amp;"-,Bold"&amp;18COMPUTER PREPARATION&amp;R&amp;10Version 8
Effective Date: 6/6/2019</oddHeader>
    <oddFooter>&amp;L&amp;10Approved by: Forensic Science Manager 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4097" r:id="rId5" name="Add">
          <controlPr defaultSize="0" autoLine="0" autoPict="0" r:id="rId6">
            <anchor moveWithCells="1">
              <from>
                <xdr:col>3</xdr:col>
                <xdr:colOff>152400</xdr:colOff>
                <xdr:row>0</xdr:row>
                <xdr:rowOff>9525</xdr:rowOff>
              </from>
              <to>
                <xdr:col>4</xdr:col>
                <xdr:colOff>495300</xdr:colOff>
                <xdr:row>2</xdr:row>
                <xdr:rowOff>28575</xdr:rowOff>
              </to>
            </anchor>
          </controlPr>
        </control>
      </mc:Choice>
      <mc:Fallback>
        <control shapeId="4097" r:id="rId5" name="Add"/>
      </mc:Fallback>
    </mc:AlternateContent>
  </control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35"/>
  <sheetViews>
    <sheetView showZeros="0" view="pageLayout" zoomScaleNormal="100" workbookViewId="0">
      <selection activeCell="E12" sqref="E12"/>
    </sheetView>
  </sheetViews>
  <sheetFormatPr defaultRowHeight="15" x14ac:dyDescent="0.25"/>
  <cols>
    <col min="2" max="2" width="23.28515625" customWidth="1"/>
    <col min="3" max="3" width="32.140625" customWidth="1"/>
    <col min="4" max="4" width="11.85546875" customWidth="1"/>
    <col min="6" max="6" width="17.42578125" customWidth="1"/>
    <col min="7" max="7" width="2.7109375" customWidth="1"/>
    <col min="8" max="8" width="4.5703125" customWidth="1"/>
  </cols>
  <sheetData>
    <row r="2" spans="1:4" x14ac:dyDescent="0.25">
      <c r="A2" s="118" t="s">
        <v>531</v>
      </c>
    </row>
    <row r="3" spans="1:4" x14ac:dyDescent="0.25">
      <c r="B3" s="160" t="s">
        <v>529</v>
      </c>
      <c r="C3" s="72">
        <v>1</v>
      </c>
      <c r="D3" s="161"/>
    </row>
    <row r="4" spans="1:4" x14ac:dyDescent="0.25">
      <c r="B4" s="160" t="s">
        <v>530</v>
      </c>
      <c r="C4" s="72">
        <v>2</v>
      </c>
      <c r="D4" s="161"/>
    </row>
    <row r="5" spans="1:4" ht="38.25" x14ac:dyDescent="0.25">
      <c r="B5" s="160" t="s">
        <v>532</v>
      </c>
      <c r="C5" s="70" t="s">
        <v>558</v>
      </c>
      <c r="D5" s="162"/>
    </row>
    <row r="6" spans="1:4" x14ac:dyDescent="0.25">
      <c r="B6" s="160" t="s">
        <v>534</v>
      </c>
      <c r="C6" s="72">
        <v>6</v>
      </c>
      <c r="D6" s="161"/>
    </row>
    <row r="7" spans="1:4" x14ac:dyDescent="0.25">
      <c r="B7" s="160" t="s">
        <v>533</v>
      </c>
      <c r="C7" s="72">
        <v>7</v>
      </c>
      <c r="D7" s="161"/>
    </row>
    <row r="8" spans="1:4" x14ac:dyDescent="0.25">
      <c r="A8" s="5" t="s">
        <v>8</v>
      </c>
      <c r="B8" s="5" t="s">
        <v>8</v>
      </c>
      <c r="C8" s="5" t="s">
        <v>8</v>
      </c>
      <c r="D8" s="5" t="s">
        <v>8</v>
      </c>
    </row>
    <row r="10" spans="1:4" x14ac:dyDescent="0.25">
      <c r="A10" s="118" t="s">
        <v>535</v>
      </c>
    </row>
    <row r="11" spans="1:4" x14ac:dyDescent="0.25">
      <c r="B11" s="160" t="s">
        <v>536</v>
      </c>
      <c r="C11" s="74" t="s">
        <v>559</v>
      </c>
      <c r="D11" s="161"/>
    </row>
    <row r="12" spans="1:4" x14ac:dyDescent="0.25">
      <c r="B12" s="160" t="s">
        <v>537</v>
      </c>
      <c r="C12" s="70" t="s">
        <v>559</v>
      </c>
      <c r="D12" s="161"/>
    </row>
    <row r="13" spans="1:4" x14ac:dyDescent="0.25">
      <c r="B13" s="160" t="s">
        <v>538</v>
      </c>
      <c r="C13" s="120">
        <v>4182019</v>
      </c>
      <c r="D13" s="165"/>
    </row>
    <row r="14" spans="1:4" x14ac:dyDescent="0.25">
      <c r="B14" s="160" t="s">
        <v>539</v>
      </c>
      <c r="C14" s="120">
        <v>6</v>
      </c>
      <c r="D14" s="165"/>
    </row>
    <row r="15" spans="1:4" x14ac:dyDescent="0.25">
      <c r="A15" s="5" t="s">
        <v>8</v>
      </c>
      <c r="B15" s="5" t="s">
        <v>8</v>
      </c>
      <c r="C15" s="5" t="s">
        <v>8</v>
      </c>
      <c r="D15" s="5" t="s">
        <v>8</v>
      </c>
    </row>
    <row r="16" spans="1:4" x14ac:dyDescent="0.25">
      <c r="A16" s="5"/>
      <c r="B16" s="5"/>
      <c r="C16" s="5"/>
      <c r="D16" s="5"/>
    </row>
    <row r="17" spans="1:4" x14ac:dyDescent="0.25">
      <c r="A17" s="118" t="s">
        <v>103</v>
      </c>
      <c r="B17" s="5"/>
      <c r="C17" s="5"/>
      <c r="D17" s="5"/>
    </row>
    <row r="18" spans="1:4" x14ac:dyDescent="0.25">
      <c r="A18" s="5"/>
      <c r="B18" s="158" t="s">
        <v>546</v>
      </c>
      <c r="C18" s="72">
        <v>2000</v>
      </c>
      <c r="D18" s="166"/>
    </row>
    <row r="19" spans="1:4" x14ac:dyDescent="0.25">
      <c r="A19" s="5"/>
      <c r="B19" s="158" t="s">
        <v>544</v>
      </c>
      <c r="C19" s="72">
        <v>2001</v>
      </c>
      <c r="D19" s="166"/>
    </row>
    <row r="20" spans="1:4" x14ac:dyDescent="0.25">
      <c r="A20" s="5"/>
      <c r="B20" s="158" t="s">
        <v>545</v>
      </c>
      <c r="C20" s="72">
        <v>2002</v>
      </c>
      <c r="D20" s="166"/>
    </row>
    <row r="21" spans="1:4" x14ac:dyDescent="0.25">
      <c r="A21" s="5"/>
      <c r="B21" s="158" t="s">
        <v>547</v>
      </c>
      <c r="C21" s="72">
        <v>2003</v>
      </c>
      <c r="D21" s="166"/>
    </row>
    <row r="22" spans="1:4" x14ac:dyDescent="0.25">
      <c r="A22" s="5"/>
      <c r="B22" s="158" t="s">
        <v>548</v>
      </c>
      <c r="C22" s="67" t="s">
        <v>620</v>
      </c>
      <c r="D22" s="166"/>
    </row>
    <row r="23" spans="1:4" x14ac:dyDescent="0.25">
      <c r="A23" s="148"/>
      <c r="B23" s="158" t="s">
        <v>549</v>
      </c>
      <c r="C23" s="72" t="s">
        <v>552</v>
      </c>
      <c r="D23" s="167"/>
    </row>
    <row r="24" spans="1:4" x14ac:dyDescent="0.25">
      <c r="A24" s="5"/>
      <c r="B24" s="87" t="s">
        <v>619</v>
      </c>
      <c r="C24" s="88" t="s">
        <v>203</v>
      </c>
      <c r="D24" s="5" t="s">
        <v>8</v>
      </c>
    </row>
    <row r="25" spans="1:4" x14ac:dyDescent="0.25">
      <c r="A25" s="5" t="s">
        <v>8</v>
      </c>
      <c r="B25" s="5" t="s">
        <v>8</v>
      </c>
      <c r="C25" s="5" t="s">
        <v>8</v>
      </c>
      <c r="D25" s="152"/>
    </row>
    <row r="26" spans="1:4" x14ac:dyDescent="0.25">
      <c r="A26" s="118" t="s">
        <v>540</v>
      </c>
    </row>
    <row r="27" spans="1:4" x14ac:dyDescent="0.25">
      <c r="B27" s="160" t="s">
        <v>541</v>
      </c>
      <c r="C27" s="72" t="s">
        <v>561</v>
      </c>
      <c r="D27" s="161"/>
    </row>
    <row r="28" spans="1:4" x14ac:dyDescent="0.25">
      <c r="B28" s="160" t="s">
        <v>542</v>
      </c>
      <c r="C28" s="72" t="s">
        <v>560</v>
      </c>
      <c r="D28" s="161"/>
    </row>
    <row r="29" spans="1:4" x14ac:dyDescent="0.25">
      <c r="B29" s="160" t="s">
        <v>543</v>
      </c>
      <c r="C29" s="74" t="s">
        <v>562</v>
      </c>
      <c r="D29" s="168"/>
    </row>
    <row r="30" spans="1:4" x14ac:dyDescent="0.25">
      <c r="A30" s="5" t="s">
        <v>8</v>
      </c>
      <c r="B30" s="5" t="s">
        <v>8</v>
      </c>
      <c r="C30" s="5" t="s">
        <v>8</v>
      </c>
      <c r="D30" s="5"/>
    </row>
    <row r="34" spans="1:8" ht="15" customHeight="1" x14ac:dyDescent="0.25">
      <c r="A34" s="153" t="s">
        <v>554</v>
      </c>
      <c r="B34" s="154"/>
      <c r="C34" s="154"/>
      <c r="D34" s="154"/>
      <c r="E34" s="154"/>
      <c r="F34" s="154"/>
      <c r="G34" s="154"/>
      <c r="H34" s="154"/>
    </row>
    <row r="35" spans="1:8" x14ac:dyDescent="0.25">
      <c r="A35" s="65" t="s">
        <v>555</v>
      </c>
      <c r="B35" s="65"/>
      <c r="C35" s="65"/>
      <c r="D35" s="65"/>
      <c r="E35" s="65"/>
      <c r="F35" s="157"/>
      <c r="G35" s="157"/>
      <c r="H35" s="65"/>
    </row>
  </sheetData>
  <conditionalFormatting sqref="C3:C7">
    <cfRule type="containsBlanks" dxfId="4" priority="5">
      <formula>LEN(TRIM(C3))=0</formula>
    </cfRule>
  </conditionalFormatting>
  <conditionalFormatting sqref="C11:C14">
    <cfRule type="containsBlanks" dxfId="3" priority="4">
      <formula>LEN(TRIM(C11))=0</formula>
    </cfRule>
  </conditionalFormatting>
  <conditionalFormatting sqref="C18:C23">
    <cfRule type="containsBlanks" dxfId="2" priority="3">
      <formula>LEN(TRIM(C18))=0</formula>
    </cfRule>
  </conditionalFormatting>
  <conditionalFormatting sqref="C27:C29">
    <cfRule type="containsBlanks" dxfId="1" priority="2">
      <formula>LEN(TRIM(C27))=0</formula>
    </cfRule>
  </conditionalFormatting>
  <conditionalFormatting sqref="C24">
    <cfRule type="containsBlanks" dxfId="0" priority="1">
      <formula>LEN(TRIM(C24))=0</formula>
    </cfRule>
  </conditionalFormatting>
  <dataValidations count="2">
    <dataValidation type="list" allowBlank="1" showInputMessage="1" sqref="C23:D23">
      <formula1>TFActions</formula1>
    </dataValidation>
    <dataValidation type="list" allowBlank="1" showInputMessage="1" showErrorMessage="1" sqref="C24">
      <formula1>YesNo</formula1>
    </dataValidation>
  </dataValidations>
  <pageMargins left="0.5" right="0.5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V51"/>
  <sheetViews>
    <sheetView workbookViewId="0">
      <selection activeCell="B5" sqref="B5"/>
    </sheetView>
  </sheetViews>
  <sheetFormatPr defaultRowHeight="15" x14ac:dyDescent="0.25"/>
  <cols>
    <col min="79" max="79" width="19.140625" customWidth="1"/>
    <col min="96" max="96" width="10.140625" customWidth="1"/>
    <col min="99" max="99" width="20.140625" customWidth="1"/>
  </cols>
  <sheetData>
    <row r="1" spans="1:100" x14ac:dyDescent="0.25">
      <c r="A1" s="118" t="s">
        <v>210</v>
      </c>
      <c r="D1" s="118" t="s">
        <v>211</v>
      </c>
      <c r="G1" s="118" t="s">
        <v>212</v>
      </c>
      <c r="I1" s="118" t="s">
        <v>213</v>
      </c>
      <c r="K1" s="118" t="s">
        <v>214</v>
      </c>
      <c r="N1" s="118" t="s">
        <v>215</v>
      </c>
      <c r="Q1" s="118" t="s">
        <v>216</v>
      </c>
      <c r="U1" s="118" t="s">
        <v>217</v>
      </c>
      <c r="Y1" s="118" t="s">
        <v>218</v>
      </c>
      <c r="AB1" s="118" t="s">
        <v>219</v>
      </c>
      <c r="AE1" s="118" t="s">
        <v>220</v>
      </c>
      <c r="AH1" s="118" t="s">
        <v>221</v>
      </c>
      <c r="AK1" s="118" t="s">
        <v>222</v>
      </c>
      <c r="AN1" s="118" t="s">
        <v>223</v>
      </c>
      <c r="AR1" s="118" t="s">
        <v>224</v>
      </c>
      <c r="AX1" s="118" t="s">
        <v>225</v>
      </c>
      <c r="AZ1" s="118" t="s">
        <v>226</v>
      </c>
      <c r="BC1" s="118" t="s">
        <v>227</v>
      </c>
      <c r="BL1" s="118" t="s">
        <v>228</v>
      </c>
      <c r="BN1" s="118" t="s">
        <v>229</v>
      </c>
      <c r="BQ1" s="118" t="s">
        <v>230</v>
      </c>
      <c r="BT1" s="118" t="s">
        <v>62</v>
      </c>
      <c r="BW1" s="118" t="s">
        <v>231</v>
      </c>
      <c r="BZ1" s="118" t="s">
        <v>232</v>
      </c>
      <c r="CB1" s="147" t="s">
        <v>233</v>
      </c>
      <c r="CF1" s="118" t="s">
        <v>234</v>
      </c>
      <c r="CI1" s="118" t="s">
        <v>235</v>
      </c>
      <c r="CM1" s="118" t="s">
        <v>236</v>
      </c>
      <c r="CR1" s="118" t="s">
        <v>550</v>
      </c>
      <c r="CU1" s="118" t="s">
        <v>564</v>
      </c>
      <c r="CV1" s="118" t="s">
        <v>617</v>
      </c>
    </row>
    <row r="2" spans="1:100" x14ac:dyDescent="0.25">
      <c r="A2" t="s">
        <v>237</v>
      </c>
      <c r="D2" t="s">
        <v>238</v>
      </c>
      <c r="G2" t="s">
        <v>239</v>
      </c>
      <c r="I2" t="s">
        <v>240</v>
      </c>
      <c r="K2" t="s">
        <v>241</v>
      </c>
      <c r="N2" t="s">
        <v>242</v>
      </c>
      <c r="Q2" t="s">
        <v>243</v>
      </c>
      <c r="U2" t="s">
        <v>244</v>
      </c>
      <c r="Y2" t="s">
        <v>245</v>
      </c>
      <c r="AB2" t="s">
        <v>246</v>
      </c>
      <c r="AE2" t="s">
        <v>247</v>
      </c>
      <c r="AH2" t="s">
        <v>248</v>
      </c>
      <c r="AK2" t="s">
        <v>246</v>
      </c>
      <c r="AN2" t="s">
        <v>249</v>
      </c>
      <c r="AR2" t="s">
        <v>250</v>
      </c>
      <c r="AX2" t="s">
        <v>251</v>
      </c>
      <c r="AZ2" t="s">
        <v>252</v>
      </c>
      <c r="BC2" t="s">
        <v>253</v>
      </c>
      <c r="BL2" t="s">
        <v>621</v>
      </c>
      <c r="BN2" t="s">
        <v>255</v>
      </c>
      <c r="BQ2" t="s">
        <v>254</v>
      </c>
      <c r="BT2" s="146" t="s">
        <v>203</v>
      </c>
      <c r="BW2" t="s">
        <v>256</v>
      </c>
      <c r="BZ2" t="s">
        <v>257</v>
      </c>
      <c r="CB2" s="148" t="s">
        <v>258</v>
      </c>
      <c r="CF2" t="s">
        <v>259</v>
      </c>
      <c r="CI2" t="s">
        <v>303</v>
      </c>
      <c r="CM2" t="s">
        <v>261</v>
      </c>
      <c r="CR2" t="s">
        <v>551</v>
      </c>
      <c r="CU2" s="170" t="s">
        <v>565</v>
      </c>
      <c r="CV2" t="s">
        <v>193</v>
      </c>
    </row>
    <row r="3" spans="1:100" x14ac:dyDescent="0.25">
      <c r="A3" t="s">
        <v>262</v>
      </c>
      <c r="D3" t="s">
        <v>263</v>
      </c>
      <c r="G3" t="s">
        <v>264</v>
      </c>
      <c r="I3" t="s">
        <v>265</v>
      </c>
      <c r="K3" t="s">
        <v>266</v>
      </c>
      <c r="Q3" t="s">
        <v>267</v>
      </c>
      <c r="U3" t="s">
        <v>268</v>
      </c>
      <c r="Y3" t="s">
        <v>269</v>
      </c>
      <c r="AB3" t="s">
        <v>270</v>
      </c>
      <c r="AE3" t="s">
        <v>271</v>
      </c>
      <c r="AH3" t="s">
        <v>272</v>
      </c>
      <c r="AK3" t="s">
        <v>272</v>
      </c>
      <c r="AN3" t="s">
        <v>273</v>
      </c>
      <c r="AR3" t="s">
        <v>261</v>
      </c>
      <c r="AX3" t="s">
        <v>616</v>
      </c>
      <c r="AZ3" t="s">
        <v>275</v>
      </c>
      <c r="BC3" t="s">
        <v>276</v>
      </c>
      <c r="BL3" t="s">
        <v>317</v>
      </c>
      <c r="BN3" t="s">
        <v>278</v>
      </c>
      <c r="BQ3" t="s">
        <v>279</v>
      </c>
      <c r="BT3" t="s">
        <v>280</v>
      </c>
      <c r="BZ3" t="s">
        <v>281</v>
      </c>
      <c r="CB3" t="s">
        <v>254</v>
      </c>
      <c r="CF3" t="s">
        <v>282</v>
      </c>
      <c r="CI3" t="s">
        <v>260</v>
      </c>
      <c r="CM3" t="s">
        <v>284</v>
      </c>
      <c r="CR3" t="s">
        <v>552</v>
      </c>
      <c r="CU3" s="170" t="s">
        <v>566</v>
      </c>
      <c r="CV3" t="s">
        <v>198</v>
      </c>
    </row>
    <row r="4" spans="1:100" x14ac:dyDescent="0.25">
      <c r="A4" t="s">
        <v>285</v>
      </c>
      <c r="G4" t="s">
        <v>286</v>
      </c>
      <c r="I4" t="s">
        <v>287</v>
      </c>
      <c r="Q4" t="s">
        <v>288</v>
      </c>
      <c r="U4" t="s">
        <v>289</v>
      </c>
      <c r="Y4" t="s">
        <v>290</v>
      </c>
      <c r="AB4" t="s">
        <v>291</v>
      </c>
      <c r="AE4" t="s">
        <v>292</v>
      </c>
      <c r="AH4" t="s">
        <v>293</v>
      </c>
      <c r="AK4" t="s">
        <v>293</v>
      </c>
      <c r="AN4" s="146" t="s">
        <v>294</v>
      </c>
      <c r="AR4" t="s">
        <v>284</v>
      </c>
      <c r="AX4" t="s">
        <v>630</v>
      </c>
      <c r="AZ4" t="s">
        <v>295</v>
      </c>
      <c r="BC4" t="s">
        <v>296</v>
      </c>
      <c r="BL4" t="s">
        <v>254</v>
      </c>
      <c r="BN4" s="148" t="s">
        <v>298</v>
      </c>
      <c r="BQ4" t="s">
        <v>299</v>
      </c>
      <c r="BT4" t="s">
        <v>300</v>
      </c>
      <c r="BZ4" t="s">
        <v>301</v>
      </c>
      <c r="CB4" t="s">
        <v>279</v>
      </c>
      <c r="CF4" t="s">
        <v>302</v>
      </c>
      <c r="CI4" t="s">
        <v>283</v>
      </c>
      <c r="CM4" t="s">
        <v>304</v>
      </c>
      <c r="CR4" t="s">
        <v>553</v>
      </c>
      <c r="CU4" s="170" t="s">
        <v>567</v>
      </c>
      <c r="CV4" t="s">
        <v>618</v>
      </c>
    </row>
    <row r="5" spans="1:100" x14ac:dyDescent="0.25">
      <c r="A5" t="s">
        <v>305</v>
      </c>
      <c r="G5" t="s">
        <v>306</v>
      </c>
      <c r="I5" t="s">
        <v>307</v>
      </c>
      <c r="Q5" t="s">
        <v>308</v>
      </c>
      <c r="U5" t="s">
        <v>309</v>
      </c>
      <c r="Y5" t="s">
        <v>310</v>
      </c>
      <c r="AB5" t="s">
        <v>311</v>
      </c>
      <c r="AE5" t="s">
        <v>312</v>
      </c>
      <c r="AH5" t="s">
        <v>313</v>
      </c>
      <c r="AK5" t="s">
        <v>314</v>
      </c>
      <c r="AN5" t="s">
        <v>315</v>
      </c>
      <c r="AR5" t="s">
        <v>304</v>
      </c>
      <c r="AX5" t="s">
        <v>274</v>
      </c>
      <c r="BC5" t="s">
        <v>316</v>
      </c>
      <c r="BL5" t="s">
        <v>277</v>
      </c>
      <c r="BN5" s="148" t="s">
        <v>318</v>
      </c>
      <c r="BQ5" t="s">
        <v>319</v>
      </c>
      <c r="BT5" s="148" t="s">
        <v>320</v>
      </c>
      <c r="BZ5" t="s">
        <v>321</v>
      </c>
      <c r="CB5" t="s">
        <v>622</v>
      </c>
      <c r="CI5" t="s">
        <v>323</v>
      </c>
      <c r="CM5" t="s">
        <v>324</v>
      </c>
      <c r="CU5" s="170" t="s">
        <v>568</v>
      </c>
    </row>
    <row r="6" spans="1:100" x14ac:dyDescent="0.25">
      <c r="A6" t="s">
        <v>336</v>
      </c>
      <c r="G6" t="s">
        <v>325</v>
      </c>
      <c r="I6" t="s">
        <v>326</v>
      </c>
      <c r="Q6" t="s">
        <v>327</v>
      </c>
      <c r="U6" t="s">
        <v>328</v>
      </c>
      <c r="Y6" t="s">
        <v>329</v>
      </c>
      <c r="AB6" t="s">
        <v>330</v>
      </c>
      <c r="AH6" t="s">
        <v>331</v>
      </c>
      <c r="AK6" t="s">
        <v>616</v>
      </c>
      <c r="AN6" t="s">
        <v>332</v>
      </c>
      <c r="AR6" t="s">
        <v>333</v>
      </c>
      <c r="BL6" t="s">
        <v>297</v>
      </c>
      <c r="BQ6" t="s">
        <v>317</v>
      </c>
      <c r="BT6" s="148" t="s">
        <v>263</v>
      </c>
      <c r="BZ6" t="s">
        <v>259</v>
      </c>
      <c r="CB6" t="s">
        <v>345</v>
      </c>
      <c r="CI6" t="s">
        <v>335</v>
      </c>
      <c r="CU6" s="170" t="s">
        <v>569</v>
      </c>
    </row>
    <row r="7" spans="1:100" x14ac:dyDescent="0.25">
      <c r="A7" t="s">
        <v>347</v>
      </c>
      <c r="G7" t="s">
        <v>337</v>
      </c>
      <c r="I7" t="s">
        <v>338</v>
      </c>
      <c r="Q7" t="s">
        <v>339</v>
      </c>
      <c r="U7" t="s">
        <v>245</v>
      </c>
      <c r="Y7" t="s">
        <v>340</v>
      </c>
      <c r="AB7" t="s">
        <v>341</v>
      </c>
      <c r="AH7" t="s">
        <v>342</v>
      </c>
      <c r="AN7" t="s">
        <v>343</v>
      </c>
      <c r="AR7" t="s">
        <v>344</v>
      </c>
      <c r="BT7" s="148" t="s">
        <v>241</v>
      </c>
      <c r="BZ7" t="s">
        <v>282</v>
      </c>
      <c r="CB7" t="s">
        <v>334</v>
      </c>
      <c r="CI7" t="s">
        <v>346</v>
      </c>
      <c r="CU7" s="170" t="s">
        <v>570</v>
      </c>
    </row>
    <row r="8" spans="1:100" x14ac:dyDescent="0.25">
      <c r="A8" t="s">
        <v>355</v>
      </c>
      <c r="G8" t="s">
        <v>348</v>
      </c>
      <c r="I8" t="s">
        <v>349</v>
      </c>
      <c r="Q8" t="s">
        <v>350</v>
      </c>
      <c r="U8" t="s">
        <v>351</v>
      </c>
      <c r="Y8" t="s">
        <v>352</v>
      </c>
      <c r="AH8" t="s">
        <v>616</v>
      </c>
      <c r="AN8" t="s">
        <v>353</v>
      </c>
      <c r="BT8" s="148" t="s">
        <v>266</v>
      </c>
      <c r="CB8" s="148" t="s">
        <v>322</v>
      </c>
      <c r="CI8" t="s">
        <v>354</v>
      </c>
      <c r="CU8" s="170" t="s">
        <v>571</v>
      </c>
    </row>
    <row r="9" spans="1:100" x14ac:dyDescent="0.25">
      <c r="A9" t="s">
        <v>369</v>
      </c>
      <c r="I9" t="s">
        <v>356</v>
      </c>
      <c r="Q9" t="s">
        <v>357</v>
      </c>
      <c r="U9" t="s">
        <v>358</v>
      </c>
      <c r="Y9" t="s">
        <v>359</v>
      </c>
      <c r="AH9" t="s">
        <v>366</v>
      </c>
      <c r="AN9" s="148" t="s">
        <v>360</v>
      </c>
      <c r="BT9" s="148" t="s">
        <v>361</v>
      </c>
      <c r="CI9" t="s">
        <v>362</v>
      </c>
      <c r="CU9" s="170" t="s">
        <v>572</v>
      </c>
    </row>
    <row r="10" spans="1:100" x14ac:dyDescent="0.25">
      <c r="A10" t="s">
        <v>373</v>
      </c>
      <c r="I10" t="s">
        <v>363</v>
      </c>
      <c r="Q10" t="s">
        <v>364</v>
      </c>
      <c r="U10" t="s">
        <v>310</v>
      </c>
      <c r="Y10" t="s">
        <v>365</v>
      </c>
      <c r="BT10" s="149" t="s">
        <v>367</v>
      </c>
      <c r="CI10" t="s">
        <v>368</v>
      </c>
      <c r="CU10" s="170" t="s">
        <v>573</v>
      </c>
    </row>
    <row r="11" spans="1:100" x14ac:dyDescent="0.25">
      <c r="A11" t="s">
        <v>378</v>
      </c>
      <c r="Q11" t="s">
        <v>370</v>
      </c>
      <c r="U11" t="s">
        <v>329</v>
      </c>
      <c r="Y11" t="s">
        <v>371</v>
      </c>
      <c r="CI11" t="s">
        <v>372</v>
      </c>
      <c r="CU11" s="170" t="s">
        <v>574</v>
      </c>
    </row>
    <row r="12" spans="1:100" x14ac:dyDescent="0.25">
      <c r="A12" t="s">
        <v>381</v>
      </c>
      <c r="Q12" t="s">
        <v>374</v>
      </c>
      <c r="U12" t="s">
        <v>375</v>
      </c>
      <c r="Y12" t="s">
        <v>376</v>
      </c>
      <c r="CI12" t="s">
        <v>377</v>
      </c>
      <c r="CU12" s="170" t="s">
        <v>575</v>
      </c>
    </row>
    <row r="13" spans="1:100" x14ac:dyDescent="0.25">
      <c r="A13" t="s">
        <v>384</v>
      </c>
      <c r="Q13" t="s">
        <v>379</v>
      </c>
      <c r="CI13" t="s">
        <v>380</v>
      </c>
      <c r="CU13" s="170" t="s">
        <v>576</v>
      </c>
    </row>
    <row r="14" spans="1:100" x14ac:dyDescent="0.25">
      <c r="A14" t="s">
        <v>389</v>
      </c>
      <c r="Q14" t="s">
        <v>382</v>
      </c>
      <c r="CI14" t="s">
        <v>383</v>
      </c>
      <c r="CU14" s="170" t="s">
        <v>577</v>
      </c>
    </row>
    <row r="15" spans="1:100" x14ac:dyDescent="0.25">
      <c r="A15" t="s">
        <v>393</v>
      </c>
      <c r="Q15" t="s">
        <v>385</v>
      </c>
      <c r="CI15" t="s">
        <v>386</v>
      </c>
      <c r="CU15" s="170" t="s">
        <v>578</v>
      </c>
    </row>
    <row r="16" spans="1:100" x14ac:dyDescent="0.25">
      <c r="A16" t="s">
        <v>395</v>
      </c>
      <c r="Q16" t="s">
        <v>387</v>
      </c>
      <c r="CI16" t="s">
        <v>388</v>
      </c>
      <c r="CU16" s="170" t="s">
        <v>579</v>
      </c>
    </row>
    <row r="17" spans="1:99" x14ac:dyDescent="0.25">
      <c r="A17" t="s">
        <v>397</v>
      </c>
      <c r="Q17" t="s">
        <v>390</v>
      </c>
      <c r="CI17" t="s">
        <v>391</v>
      </c>
      <c r="CU17" s="170" t="s">
        <v>580</v>
      </c>
    </row>
    <row r="18" spans="1:99" x14ac:dyDescent="0.25">
      <c r="A18" t="s">
        <v>399</v>
      </c>
      <c r="Q18" t="s">
        <v>615</v>
      </c>
      <c r="CI18" t="s">
        <v>392</v>
      </c>
      <c r="CU18" s="170" t="s">
        <v>581</v>
      </c>
    </row>
    <row r="19" spans="1:99" x14ac:dyDescent="0.25">
      <c r="A19" t="s">
        <v>401</v>
      </c>
      <c r="Q19" t="s">
        <v>394</v>
      </c>
      <c r="CU19" s="170" t="s">
        <v>582</v>
      </c>
    </row>
    <row r="20" spans="1:99" x14ac:dyDescent="0.25">
      <c r="A20" t="s">
        <v>403</v>
      </c>
      <c r="Q20" t="s">
        <v>396</v>
      </c>
      <c r="CU20" s="170" t="s">
        <v>583</v>
      </c>
    </row>
    <row r="21" spans="1:99" x14ac:dyDescent="0.25">
      <c r="A21" t="s">
        <v>405</v>
      </c>
      <c r="Q21" t="s">
        <v>398</v>
      </c>
      <c r="CU21" s="170" t="s">
        <v>584</v>
      </c>
    </row>
    <row r="22" spans="1:99" x14ac:dyDescent="0.25">
      <c r="A22" t="s">
        <v>406</v>
      </c>
      <c r="Q22" t="s">
        <v>400</v>
      </c>
      <c r="CU22" s="170" t="s">
        <v>585</v>
      </c>
    </row>
    <row r="23" spans="1:99" x14ac:dyDescent="0.25">
      <c r="A23" t="s">
        <v>407</v>
      </c>
      <c r="Q23" s="148" t="s">
        <v>402</v>
      </c>
      <c r="CU23" s="170" t="s">
        <v>586</v>
      </c>
    </row>
    <row r="24" spans="1:99" x14ac:dyDescent="0.25">
      <c r="A24" t="s">
        <v>408</v>
      </c>
      <c r="Q24" s="148" t="s">
        <v>404</v>
      </c>
      <c r="CU24" s="170" t="s">
        <v>587</v>
      </c>
    </row>
    <row r="25" spans="1:99" x14ac:dyDescent="0.25">
      <c r="A25" t="s">
        <v>409</v>
      </c>
      <c r="CU25" s="170" t="s">
        <v>588</v>
      </c>
    </row>
    <row r="26" spans="1:99" x14ac:dyDescent="0.25">
      <c r="A26" t="s">
        <v>410</v>
      </c>
      <c r="CU26" s="170" t="s">
        <v>589</v>
      </c>
    </row>
    <row r="27" spans="1:99" x14ac:dyDescent="0.25">
      <c r="A27" t="s">
        <v>623</v>
      </c>
      <c r="CU27" s="170" t="s">
        <v>590</v>
      </c>
    </row>
    <row r="28" spans="1:99" x14ac:dyDescent="0.25">
      <c r="A28" t="s">
        <v>411</v>
      </c>
      <c r="CU28" s="170" t="s">
        <v>591</v>
      </c>
    </row>
    <row r="29" spans="1:99" x14ac:dyDescent="0.25">
      <c r="A29" t="s">
        <v>412</v>
      </c>
      <c r="CU29" s="170" t="s">
        <v>592</v>
      </c>
    </row>
    <row r="30" spans="1:99" x14ac:dyDescent="0.25">
      <c r="A30" s="148" t="s">
        <v>413</v>
      </c>
      <c r="CU30" s="170" t="s">
        <v>593</v>
      </c>
    </row>
    <row r="31" spans="1:99" x14ac:dyDescent="0.25">
      <c r="A31" t="s">
        <v>414</v>
      </c>
      <c r="CU31" s="170" t="s">
        <v>594</v>
      </c>
    </row>
    <row r="32" spans="1:99" x14ac:dyDescent="0.25">
      <c r="A32" t="s">
        <v>415</v>
      </c>
      <c r="CU32" s="170" t="s">
        <v>595</v>
      </c>
    </row>
    <row r="33" spans="1:99" x14ac:dyDescent="0.25">
      <c r="A33" t="s">
        <v>416</v>
      </c>
      <c r="CU33" s="170" t="s">
        <v>596</v>
      </c>
    </row>
    <row r="34" spans="1:99" x14ac:dyDescent="0.25">
      <c r="A34" t="s">
        <v>417</v>
      </c>
      <c r="CU34" s="170" t="s">
        <v>597</v>
      </c>
    </row>
    <row r="35" spans="1:99" x14ac:dyDescent="0.25">
      <c r="A35" t="s">
        <v>418</v>
      </c>
      <c r="CU35" s="170" t="s">
        <v>598</v>
      </c>
    </row>
    <row r="36" spans="1:99" x14ac:dyDescent="0.25">
      <c r="A36" t="s">
        <v>624</v>
      </c>
      <c r="CU36" s="170" t="s">
        <v>599</v>
      </c>
    </row>
    <row r="37" spans="1:99" x14ac:dyDescent="0.25">
      <c r="A37" s="148" t="s">
        <v>625</v>
      </c>
      <c r="CU37" s="170" t="s">
        <v>600</v>
      </c>
    </row>
    <row r="38" spans="1:99" x14ac:dyDescent="0.25">
      <c r="A38" t="s">
        <v>626</v>
      </c>
      <c r="CU38" s="170" t="s">
        <v>601</v>
      </c>
    </row>
    <row r="39" spans="1:99" x14ac:dyDescent="0.25">
      <c r="A39" t="s">
        <v>627</v>
      </c>
      <c r="CU39" s="170" t="s">
        <v>602</v>
      </c>
    </row>
    <row r="40" spans="1:99" x14ac:dyDescent="0.25">
      <c r="A40" s="148" t="s">
        <v>628</v>
      </c>
      <c r="CU40" s="170" t="s">
        <v>603</v>
      </c>
    </row>
    <row r="41" spans="1:99" x14ac:dyDescent="0.25">
      <c r="A41" t="s">
        <v>419</v>
      </c>
      <c r="CU41" s="170" t="s">
        <v>604</v>
      </c>
    </row>
    <row r="42" spans="1:99" x14ac:dyDescent="0.25">
      <c r="A42" t="s">
        <v>420</v>
      </c>
      <c r="CU42" s="170" t="s">
        <v>605</v>
      </c>
    </row>
    <row r="43" spans="1:99" x14ac:dyDescent="0.25">
      <c r="A43" t="s">
        <v>421</v>
      </c>
      <c r="CU43" s="170" t="s">
        <v>606</v>
      </c>
    </row>
    <row r="44" spans="1:99" x14ac:dyDescent="0.25">
      <c r="A44" t="s">
        <v>422</v>
      </c>
      <c r="CU44" s="170" t="s">
        <v>607</v>
      </c>
    </row>
    <row r="45" spans="1:99" x14ac:dyDescent="0.25">
      <c r="A45" t="s">
        <v>423</v>
      </c>
      <c r="CU45" s="170" t="s">
        <v>608</v>
      </c>
    </row>
    <row r="46" spans="1:99" x14ac:dyDescent="0.25">
      <c r="CU46" s="170" t="s">
        <v>609</v>
      </c>
    </row>
    <row r="47" spans="1:99" x14ac:dyDescent="0.25">
      <c r="CU47" s="170" t="s">
        <v>610</v>
      </c>
    </row>
    <row r="48" spans="1:99" x14ac:dyDescent="0.25">
      <c r="CU48" s="170" t="s">
        <v>611</v>
      </c>
    </row>
    <row r="49" spans="99:99" x14ac:dyDescent="0.25">
      <c r="CU49" s="170" t="s">
        <v>612</v>
      </c>
    </row>
    <row r="50" spans="99:99" x14ac:dyDescent="0.25">
      <c r="CU50" s="170" t="s">
        <v>613</v>
      </c>
    </row>
    <row r="51" spans="99:99" x14ac:dyDescent="0.25">
      <c r="CU51" s="170" t="s">
        <v>614</v>
      </c>
    </row>
  </sheetData>
  <sheetProtection algorithmName="SHA-512" hashValue="tg0x++NBjmZG5M0suyOCZyQb5yXXzXh0LHd6I9Gk1fA7lFXwE/01Np9mzPbq/mp+aEM1wieoTt4MLqPS9Ik63g==" saltValue="3SSJGMZL+x3I7vlwymy9oQ==" spinCount="100000" sheet="1" objects="1" scenarios="1"/>
  <sortState ref="CB3:CB8">
    <sortCondition ref="CB2"/>
  </sortState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5"/>
  <sheetViews>
    <sheetView workbookViewId="0">
      <selection activeCell="H26" sqref="H26"/>
    </sheetView>
  </sheetViews>
  <sheetFormatPr defaultRowHeight="15" x14ac:dyDescent="0.25"/>
  <cols>
    <col min="14" max="14" width="27.85546875" customWidth="1"/>
    <col min="15" max="15" width="15.5703125" customWidth="1"/>
  </cols>
  <sheetData>
    <row r="1" spans="1:15" x14ac:dyDescent="0.25">
      <c r="A1" s="150" t="s">
        <v>424</v>
      </c>
      <c r="B1" s="150"/>
      <c r="C1" s="150"/>
      <c r="D1" s="150" t="s">
        <v>425</v>
      </c>
      <c r="F1" s="150" t="s">
        <v>426</v>
      </c>
      <c r="I1" s="150" t="s">
        <v>427</v>
      </c>
      <c r="M1" s="118" t="s">
        <v>428</v>
      </c>
      <c r="N1" s="118" t="s">
        <v>429</v>
      </c>
      <c r="O1" s="118" t="s">
        <v>430</v>
      </c>
    </row>
    <row r="2" spans="1:15" x14ac:dyDescent="0.25">
      <c r="A2" s="151" t="s">
        <v>431</v>
      </c>
      <c r="D2" s="151" t="s">
        <v>432</v>
      </c>
      <c r="F2" s="151" t="s">
        <v>458</v>
      </c>
      <c r="I2" s="151" t="s">
        <v>203</v>
      </c>
      <c r="M2" t="s">
        <v>433</v>
      </c>
      <c r="N2" t="s">
        <v>434</v>
      </c>
      <c r="O2" t="s">
        <v>279</v>
      </c>
    </row>
    <row r="3" spans="1:15" x14ac:dyDescent="0.25">
      <c r="A3" t="s">
        <v>435</v>
      </c>
      <c r="D3" s="151" t="s">
        <v>436</v>
      </c>
      <c r="F3" s="151" t="s">
        <v>557</v>
      </c>
      <c r="I3" s="151" t="s">
        <v>438</v>
      </c>
      <c r="M3" t="s">
        <v>439</v>
      </c>
      <c r="N3" t="s">
        <v>440</v>
      </c>
      <c r="O3" t="s">
        <v>441</v>
      </c>
    </row>
    <row r="4" spans="1:15" x14ac:dyDescent="0.25">
      <c r="A4" s="151" t="s">
        <v>442</v>
      </c>
      <c r="F4" s="151" t="s">
        <v>272</v>
      </c>
      <c r="I4" s="151" t="s">
        <v>443</v>
      </c>
      <c r="M4" t="s">
        <v>444</v>
      </c>
      <c r="O4" t="s">
        <v>445</v>
      </c>
    </row>
    <row r="5" spans="1:15" x14ac:dyDescent="0.25">
      <c r="A5" s="151" t="s">
        <v>446</v>
      </c>
      <c r="F5" s="151" t="s">
        <v>437</v>
      </c>
      <c r="I5" s="151" t="s">
        <v>278</v>
      </c>
      <c r="O5" t="s">
        <v>448</v>
      </c>
    </row>
    <row r="6" spans="1:15" x14ac:dyDescent="0.25">
      <c r="A6" s="151" t="s">
        <v>449</v>
      </c>
      <c r="F6" s="151" t="s">
        <v>459</v>
      </c>
    </row>
    <row r="7" spans="1:15" x14ac:dyDescent="0.25">
      <c r="A7" s="151" t="s">
        <v>451</v>
      </c>
      <c r="F7" s="151" t="s">
        <v>452</v>
      </c>
    </row>
    <row r="8" spans="1:15" x14ac:dyDescent="0.25">
      <c r="A8" s="151" t="s">
        <v>453</v>
      </c>
      <c r="F8" s="151" t="s">
        <v>454</v>
      </c>
    </row>
    <row r="9" spans="1:15" x14ac:dyDescent="0.25">
      <c r="A9" s="151" t="s">
        <v>455</v>
      </c>
      <c r="F9" s="151" t="s">
        <v>293</v>
      </c>
    </row>
    <row r="10" spans="1:15" x14ac:dyDescent="0.25">
      <c r="F10" s="151" t="s">
        <v>450</v>
      </c>
    </row>
    <row r="11" spans="1:15" x14ac:dyDescent="0.25">
      <c r="F11" s="151" t="s">
        <v>447</v>
      </c>
    </row>
    <row r="12" spans="1:15" x14ac:dyDescent="0.25">
      <c r="F12" s="151" t="s">
        <v>456</v>
      </c>
    </row>
    <row r="13" spans="1:15" x14ac:dyDescent="0.25">
      <c r="F13" s="151" t="s">
        <v>457</v>
      </c>
    </row>
    <row r="14" spans="1:15" x14ac:dyDescent="0.25">
      <c r="F14" s="151" t="s">
        <v>616</v>
      </c>
    </row>
    <row r="15" spans="1:15" x14ac:dyDescent="0.25">
      <c r="F15" s="151" t="s">
        <v>460</v>
      </c>
    </row>
  </sheetData>
  <sheetProtection algorithmName="SHA-512" hashValue="K9kBB9IuEciRDXm0Nh8PadzH11vOTLpEv5mVB3tYDD79KE8feptn8EGjYzG7DMg4WX0P14LUon9R23aNu5ZsYQ==" saltValue="jrBXaXTowZlOwqiibAdS7A==" spinCount="100000" sheet="1" objects="1" scenarios="1"/>
  <sortState ref="F2:F15">
    <sortCondition ref="F2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22"/>
  <sheetViews>
    <sheetView workbookViewId="0">
      <selection activeCell="B14" sqref="B14"/>
    </sheetView>
  </sheetViews>
  <sheetFormatPr defaultRowHeight="15" x14ac:dyDescent="0.25"/>
  <cols>
    <col min="1" max="1" width="35.28515625" customWidth="1"/>
    <col min="2" max="2" width="31.5703125" customWidth="1"/>
    <col min="3" max="3" width="22.28515625" customWidth="1"/>
    <col min="4" max="4" width="23.5703125" customWidth="1"/>
    <col min="5" max="5" width="19.85546875" customWidth="1"/>
    <col min="6" max="6" width="24.42578125" customWidth="1"/>
    <col min="7" max="7" width="22.28515625" customWidth="1"/>
    <col min="8" max="8" width="21.140625" customWidth="1"/>
    <col min="9" max="9" width="19.7109375" customWidth="1"/>
    <col min="10" max="10" width="21.5703125" customWidth="1"/>
    <col min="11" max="11" width="24.28515625" customWidth="1"/>
    <col min="12" max="12" width="21.85546875" customWidth="1"/>
    <col min="13" max="13" width="27.5703125" customWidth="1"/>
    <col min="14" max="14" width="22.42578125" customWidth="1"/>
    <col min="15" max="15" width="23.42578125" customWidth="1"/>
    <col min="16" max="16" width="35.7109375" customWidth="1"/>
    <col min="18" max="18" width="24.140625" customWidth="1"/>
    <col min="19" max="19" width="27.7109375" customWidth="1"/>
    <col min="20" max="20" width="26.85546875" customWidth="1"/>
    <col min="21" max="21" width="54" customWidth="1"/>
    <col min="22" max="22" width="40.85546875" customWidth="1"/>
  </cols>
  <sheetData>
    <row r="1" spans="1:22" x14ac:dyDescent="0.25">
      <c r="A1" s="118" t="s">
        <v>61</v>
      </c>
      <c r="B1" s="147" t="s">
        <v>461</v>
      </c>
      <c r="C1" s="118" t="s">
        <v>462</v>
      </c>
      <c r="D1" s="118" t="s">
        <v>302</v>
      </c>
      <c r="E1" s="118" t="s">
        <v>463</v>
      </c>
      <c r="F1" s="118" t="s">
        <v>464</v>
      </c>
      <c r="G1" s="118" t="s">
        <v>465</v>
      </c>
      <c r="H1" s="118" t="s">
        <v>466</v>
      </c>
      <c r="I1" s="118" t="s">
        <v>467</v>
      </c>
      <c r="J1" s="118" t="s">
        <v>468</v>
      </c>
      <c r="K1" s="118" t="s">
        <v>469</v>
      </c>
      <c r="L1" s="118" t="s">
        <v>470</v>
      </c>
      <c r="M1" s="118" t="s">
        <v>471</v>
      </c>
      <c r="N1" s="118" t="s">
        <v>472</v>
      </c>
      <c r="O1" s="118" t="s">
        <v>473</v>
      </c>
      <c r="P1" s="118" t="s">
        <v>474</v>
      </c>
      <c r="Q1" s="118" t="s">
        <v>475</v>
      </c>
      <c r="R1" s="118" t="s">
        <v>476</v>
      </c>
      <c r="S1" s="118" t="s">
        <v>477</v>
      </c>
      <c r="T1" s="118" t="s">
        <v>478</v>
      </c>
      <c r="U1" s="118" t="s">
        <v>631</v>
      </c>
      <c r="V1" s="118" t="s">
        <v>632</v>
      </c>
    </row>
    <row r="2" spans="1:22" x14ac:dyDescent="0.25">
      <c r="A2" s="148" t="s">
        <v>461</v>
      </c>
      <c r="B2" t="s">
        <v>32</v>
      </c>
      <c r="C2" t="s">
        <v>479</v>
      </c>
      <c r="D2" t="s">
        <v>480</v>
      </c>
      <c r="E2" t="s">
        <v>481</v>
      </c>
      <c r="F2" t="s">
        <v>482</v>
      </c>
      <c r="G2" t="s">
        <v>482</v>
      </c>
      <c r="H2" t="s">
        <v>481</v>
      </c>
      <c r="I2" t="s">
        <v>482</v>
      </c>
      <c r="J2" t="s">
        <v>483</v>
      </c>
      <c r="K2" t="s">
        <v>484</v>
      </c>
      <c r="L2" t="s">
        <v>482</v>
      </c>
      <c r="M2" t="s">
        <v>485</v>
      </c>
      <c r="N2" t="s">
        <v>441</v>
      </c>
      <c r="O2" t="s">
        <v>481</v>
      </c>
      <c r="P2" t="s">
        <v>486</v>
      </c>
      <c r="Q2" t="s">
        <v>203</v>
      </c>
      <c r="R2" t="s">
        <v>487</v>
      </c>
      <c r="S2" t="s">
        <v>481</v>
      </c>
      <c r="T2" t="s">
        <v>488</v>
      </c>
      <c r="U2" t="s">
        <v>641</v>
      </c>
      <c r="V2" t="s">
        <v>640</v>
      </c>
    </row>
    <row r="3" spans="1:22" x14ac:dyDescent="0.25">
      <c r="A3" t="s">
        <v>631</v>
      </c>
      <c r="B3" t="s">
        <v>43</v>
      </c>
      <c r="C3" t="s">
        <v>489</v>
      </c>
      <c r="D3" t="s">
        <v>490</v>
      </c>
      <c r="E3" t="s">
        <v>491</v>
      </c>
      <c r="F3" t="s">
        <v>492</v>
      </c>
      <c r="G3" t="s">
        <v>492</v>
      </c>
      <c r="H3" t="s">
        <v>493</v>
      </c>
      <c r="I3" t="s">
        <v>494</v>
      </c>
      <c r="J3" t="s">
        <v>494</v>
      </c>
      <c r="K3" t="s">
        <v>495</v>
      </c>
      <c r="L3" t="s">
        <v>496</v>
      </c>
      <c r="M3" t="s">
        <v>497</v>
      </c>
      <c r="N3" t="s">
        <v>498</v>
      </c>
      <c r="O3" t="s">
        <v>492</v>
      </c>
      <c r="P3" t="s">
        <v>499</v>
      </c>
      <c r="Q3" t="s">
        <v>25</v>
      </c>
      <c r="R3" t="s">
        <v>500</v>
      </c>
      <c r="S3" t="s">
        <v>501</v>
      </c>
      <c r="T3" t="s">
        <v>502</v>
      </c>
      <c r="U3" t="s">
        <v>642</v>
      </c>
      <c r="V3" t="s">
        <v>634</v>
      </c>
    </row>
    <row r="4" spans="1:22" x14ac:dyDescent="0.25">
      <c r="A4" t="s">
        <v>632</v>
      </c>
      <c r="B4" t="s">
        <v>34</v>
      </c>
      <c r="C4" t="s">
        <v>503</v>
      </c>
      <c r="D4" t="s">
        <v>503</v>
      </c>
      <c r="E4" t="s">
        <v>504</v>
      </c>
      <c r="F4" t="s">
        <v>505</v>
      </c>
      <c r="G4" t="s">
        <v>505</v>
      </c>
      <c r="H4" t="s">
        <v>506</v>
      </c>
      <c r="I4" t="s">
        <v>507</v>
      </c>
      <c r="J4" t="s">
        <v>508</v>
      </c>
      <c r="K4" t="s">
        <v>509</v>
      </c>
      <c r="L4" t="s">
        <v>507</v>
      </c>
      <c r="M4" t="s">
        <v>510</v>
      </c>
      <c r="N4" t="s">
        <v>504</v>
      </c>
      <c r="O4" t="s">
        <v>493</v>
      </c>
      <c r="P4" t="s">
        <v>67</v>
      </c>
      <c r="R4" t="s">
        <v>511</v>
      </c>
      <c r="S4" t="s">
        <v>512</v>
      </c>
      <c r="T4" t="s">
        <v>513</v>
      </c>
      <c r="U4" t="s">
        <v>633</v>
      </c>
      <c r="V4" t="s">
        <v>635</v>
      </c>
    </row>
    <row r="5" spans="1:22" x14ac:dyDescent="0.25">
      <c r="A5" t="s">
        <v>468</v>
      </c>
      <c r="B5" t="s">
        <v>514</v>
      </c>
      <c r="C5" t="s">
        <v>504</v>
      </c>
      <c r="D5" t="s">
        <v>515</v>
      </c>
      <c r="F5" t="s">
        <v>507</v>
      </c>
      <c r="G5" t="s">
        <v>507</v>
      </c>
      <c r="H5" t="s">
        <v>504</v>
      </c>
      <c r="K5" t="s">
        <v>516</v>
      </c>
      <c r="M5" t="s">
        <v>517</v>
      </c>
      <c r="N5" t="s">
        <v>481</v>
      </c>
      <c r="O5" t="s">
        <v>506</v>
      </c>
      <c r="P5" t="s">
        <v>518</v>
      </c>
      <c r="R5" t="s">
        <v>519</v>
      </c>
      <c r="S5" t="s">
        <v>520</v>
      </c>
      <c r="T5" t="s">
        <v>521</v>
      </c>
      <c r="U5" t="s">
        <v>634</v>
      </c>
      <c r="V5" t="s">
        <v>636</v>
      </c>
    </row>
    <row r="6" spans="1:22" x14ac:dyDescent="0.25">
      <c r="A6" t="s">
        <v>463</v>
      </c>
      <c r="B6" t="s">
        <v>643</v>
      </c>
      <c r="C6" t="s">
        <v>522</v>
      </c>
      <c r="D6" t="s">
        <v>523</v>
      </c>
      <c r="F6" t="s">
        <v>524</v>
      </c>
      <c r="N6" t="s">
        <v>525</v>
      </c>
      <c r="O6" t="s">
        <v>526</v>
      </c>
      <c r="R6" t="s">
        <v>504</v>
      </c>
      <c r="T6" t="s">
        <v>527</v>
      </c>
      <c r="U6" t="s">
        <v>635</v>
      </c>
      <c r="V6" t="s">
        <v>637</v>
      </c>
    </row>
    <row r="7" spans="1:22" x14ac:dyDescent="0.25">
      <c r="A7" t="s">
        <v>462</v>
      </c>
      <c r="C7" t="s">
        <v>466</v>
      </c>
      <c r="D7" t="s">
        <v>505</v>
      </c>
      <c r="N7" t="s">
        <v>523</v>
      </c>
      <c r="O7" t="s">
        <v>504</v>
      </c>
      <c r="U7" t="s">
        <v>638</v>
      </c>
    </row>
    <row r="8" spans="1:22" x14ac:dyDescent="0.25">
      <c r="A8" t="s">
        <v>476</v>
      </c>
      <c r="C8" t="s">
        <v>481</v>
      </c>
      <c r="D8" t="s">
        <v>504</v>
      </c>
      <c r="U8" t="s">
        <v>639</v>
      </c>
    </row>
    <row r="9" spans="1:22" x14ac:dyDescent="0.25">
      <c r="A9" t="s">
        <v>465</v>
      </c>
      <c r="U9" t="s">
        <v>636</v>
      </c>
    </row>
    <row r="10" spans="1:22" x14ac:dyDescent="0.25">
      <c r="A10" t="s">
        <v>473</v>
      </c>
      <c r="U10" t="s">
        <v>637</v>
      </c>
    </row>
    <row r="11" spans="1:22" x14ac:dyDescent="0.25">
      <c r="A11" t="s">
        <v>469</v>
      </c>
    </row>
    <row r="12" spans="1:22" x14ac:dyDescent="0.25">
      <c r="A12" t="s">
        <v>472</v>
      </c>
    </row>
    <row r="13" spans="1:22" x14ac:dyDescent="0.25">
      <c r="A13" t="s">
        <v>302</v>
      </c>
    </row>
    <row r="14" spans="1:22" x14ac:dyDescent="0.25">
      <c r="A14" t="s">
        <v>470</v>
      </c>
    </row>
    <row r="15" spans="1:22" x14ac:dyDescent="0.25">
      <c r="A15" t="s">
        <v>464</v>
      </c>
    </row>
    <row r="16" spans="1:22" x14ac:dyDescent="0.25">
      <c r="A16" t="s">
        <v>471</v>
      </c>
    </row>
    <row r="17" spans="1:1" x14ac:dyDescent="0.25">
      <c r="A17" t="s">
        <v>466</v>
      </c>
    </row>
    <row r="18" spans="1:1" x14ac:dyDescent="0.25">
      <c r="A18" t="s">
        <v>467</v>
      </c>
    </row>
    <row r="19" spans="1:1" x14ac:dyDescent="0.25">
      <c r="A19" t="s">
        <v>474</v>
      </c>
    </row>
    <row r="20" spans="1:1" x14ac:dyDescent="0.25">
      <c r="A20" t="s">
        <v>477</v>
      </c>
    </row>
    <row r="21" spans="1:1" x14ac:dyDescent="0.25">
      <c r="A21" t="s">
        <v>478</v>
      </c>
    </row>
    <row r="22" spans="1:1" x14ac:dyDescent="0.25">
      <c r="A22" t="s">
        <v>475</v>
      </c>
    </row>
  </sheetData>
  <sheetProtection algorithmName="SHA-512" hashValue="uloGYAeYwx0Y2zGLtO8EDmwXXdnI0XwMA6yqJdfdlL8P7ZoMFTndZnLXS8rahkZusKd8B1NJTL8H9H1wS7E83A==" saltValue="be44OWy+RbsCJzXY/LpFHA==" spinCount="100000"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3:B10"/>
  <sheetViews>
    <sheetView showGridLines="0" workbookViewId="0">
      <selection activeCell="E25" sqref="E25"/>
    </sheetView>
  </sheetViews>
  <sheetFormatPr defaultRowHeight="15" x14ac:dyDescent="0.25"/>
  <sheetData>
    <row r="3" spans="1:2" x14ac:dyDescent="0.25">
      <c r="A3" s="268" t="s">
        <v>528</v>
      </c>
      <c r="B3" s="268"/>
    </row>
    <row r="4" spans="1:2" x14ac:dyDescent="0.25">
      <c r="A4" s="268"/>
      <c r="B4" s="268"/>
    </row>
    <row r="6" spans="1:2" x14ac:dyDescent="0.25">
      <c r="A6" s="268" t="s">
        <v>1</v>
      </c>
      <c r="B6" s="268"/>
    </row>
    <row r="7" spans="1:2" x14ac:dyDescent="0.25">
      <c r="A7" s="268"/>
      <c r="B7" s="268"/>
    </row>
    <row r="9" spans="1:2" x14ac:dyDescent="0.25">
      <c r="A9" s="268" t="s">
        <v>2</v>
      </c>
      <c r="B9" s="268"/>
    </row>
    <row r="10" spans="1:2" x14ac:dyDescent="0.25">
      <c r="A10" s="268"/>
      <c r="B10" s="268"/>
    </row>
  </sheetData>
  <mergeCells count="3">
    <mergeCell ref="A3:B4"/>
    <mergeCell ref="A6:B7"/>
    <mergeCell ref="A9:B10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3" r:id="rId3" name="ShowExamType">
          <controlPr defaultSize="0" autoLine="0" r:id="rId4">
            <anchor moveWithCells="1">
              <from>
                <xdr:col>2</xdr:col>
                <xdr:colOff>190500</xdr:colOff>
                <xdr:row>5</xdr:row>
                <xdr:rowOff>19050</xdr:rowOff>
              </from>
              <to>
                <xdr:col>5</xdr:col>
                <xdr:colOff>590550</xdr:colOff>
                <xdr:row>7</xdr:row>
                <xdr:rowOff>19050</xdr:rowOff>
              </to>
            </anchor>
          </controlPr>
        </control>
      </mc:Choice>
      <mc:Fallback>
        <control shapeId="15363" r:id="rId3" name="ShowExamType"/>
      </mc:Fallback>
    </mc:AlternateContent>
    <mc:AlternateContent xmlns:mc="http://schemas.openxmlformats.org/markup-compatibility/2006">
      <mc:Choice Requires="x14">
        <control shapeId="15362" r:id="rId5" name="Unhide">
          <controlPr defaultSize="0" autoLine="0" r:id="rId6">
            <anchor moveWithCells="1">
              <from>
                <xdr:col>2</xdr:col>
                <xdr:colOff>200025</xdr:colOff>
                <xdr:row>7</xdr:row>
                <xdr:rowOff>180975</xdr:rowOff>
              </from>
              <to>
                <xdr:col>5</xdr:col>
                <xdr:colOff>600075</xdr:colOff>
                <xdr:row>9</xdr:row>
                <xdr:rowOff>180975</xdr:rowOff>
              </to>
            </anchor>
          </controlPr>
        </control>
      </mc:Choice>
      <mc:Fallback>
        <control shapeId="15362" r:id="rId5" name="Unhide"/>
      </mc:Fallback>
    </mc:AlternateContent>
    <mc:AlternateContent xmlns:mc="http://schemas.openxmlformats.org/markup-compatibility/2006">
      <mc:Choice Requires="x14">
        <control shapeId="15361" r:id="rId7" name="UnprotectWS">
          <controlPr defaultSize="0" autoLine="0" r:id="rId8">
            <anchor moveWithCells="1">
              <from>
                <xdr:col>2</xdr:col>
                <xdr:colOff>200025</xdr:colOff>
                <xdr:row>2</xdr:row>
                <xdr:rowOff>0</xdr:rowOff>
              </from>
              <to>
                <xdr:col>5</xdr:col>
                <xdr:colOff>600075</xdr:colOff>
                <xdr:row>4</xdr:row>
                <xdr:rowOff>0</xdr:rowOff>
              </to>
            </anchor>
          </controlPr>
        </control>
      </mc:Choice>
      <mc:Fallback>
        <control shapeId="15361" r:id="rId7" name="UnprotectWS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E5"/>
  <sheetViews>
    <sheetView showGridLines="0" showRowColHeaders="0" showZeros="0" zoomScaleNormal="100" workbookViewId="0">
      <pane ySplit="3" topLeftCell="A4" activePane="bottomLeft" state="frozen"/>
      <selection pane="bottomLeft" activeCell="E11" sqref="E11"/>
    </sheetView>
  </sheetViews>
  <sheetFormatPr defaultRowHeight="15" x14ac:dyDescent="0.25"/>
  <cols>
    <col min="4" max="4" width="13.28515625" customWidth="1"/>
    <col min="5" max="5" width="49" customWidth="1"/>
  </cols>
  <sheetData>
    <row r="1" spans="1:5" x14ac:dyDescent="0.25">
      <c r="A1" s="3" t="s">
        <v>7</v>
      </c>
      <c r="B1" s="194">
        <f>'Case Information'!E29</f>
        <v>0</v>
      </c>
      <c r="C1" s="195"/>
      <c r="D1" s="5" t="s">
        <v>8</v>
      </c>
      <c r="E1" s="5" t="s">
        <v>8</v>
      </c>
    </row>
    <row r="2" spans="1:5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</row>
    <row r="3" spans="1:5" x14ac:dyDescent="0.25">
      <c r="A3" s="8" t="s">
        <v>8</v>
      </c>
      <c r="B3" s="8" t="s">
        <v>8</v>
      </c>
      <c r="C3" s="8" t="s">
        <v>8</v>
      </c>
      <c r="D3" s="8" t="s">
        <v>8</v>
      </c>
      <c r="E3" s="8" t="s">
        <v>8</v>
      </c>
    </row>
    <row r="4" spans="1:5" ht="15" customHeight="1" thickBot="1" x14ac:dyDescent="0.3">
      <c r="A4" s="6" t="s">
        <v>8</v>
      </c>
      <c r="B4" s="6" t="s">
        <v>8</v>
      </c>
      <c r="C4" s="6" t="s">
        <v>8</v>
      </c>
      <c r="D4" s="6" t="s">
        <v>8</v>
      </c>
      <c r="E4" s="6" t="s">
        <v>8</v>
      </c>
    </row>
    <row r="5" spans="1:5" ht="15.75" customHeight="1" thickTop="1" x14ac:dyDescent="0.25"/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&amp;L&amp;10North Carolina State Crime Laboratory
Digital Evidence Section&amp;C&amp;"-,Bold"&amp;18COMPUTER WORKSHEET&amp;R&amp;10Version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5122" r:id="rId5" name="AddInfo">
          <controlPr defaultSize="0" autoLine="0" r:id="rId6">
            <anchor moveWithCells="1">
              <from>
                <xdr:col>3</xdr:col>
                <xdr:colOff>438150</xdr:colOff>
                <xdr:row>0</xdr:row>
                <xdr:rowOff>104775</xdr:rowOff>
              </from>
              <to>
                <xdr:col>4</xdr:col>
                <xdr:colOff>1638300</xdr:colOff>
                <xdr:row>2</xdr:row>
                <xdr:rowOff>66675</xdr:rowOff>
              </to>
            </anchor>
          </controlPr>
        </control>
      </mc:Choice>
      <mc:Fallback>
        <control shapeId="5122" r:id="rId5" name="AddInfo"/>
      </mc:Fallback>
    </mc:AlternateContent>
    <mc:AlternateContent xmlns:mc="http://schemas.openxmlformats.org/markup-compatibility/2006">
      <mc:Choice Requires="x14">
        <control shapeId="5121" r:id="rId7" name="Spell">
          <controlPr defaultSize="0" autoLine="0" r:id="rId8">
            <anchor moveWithCells="1">
              <from>
                <xdr:col>4</xdr:col>
                <xdr:colOff>1724025</xdr:colOff>
                <xdr:row>0</xdr:row>
                <xdr:rowOff>104775</xdr:rowOff>
              </from>
              <to>
                <xdr:col>4</xdr:col>
                <xdr:colOff>2905125</xdr:colOff>
                <xdr:row>2</xdr:row>
                <xdr:rowOff>66675</xdr:rowOff>
              </to>
            </anchor>
          </controlPr>
        </control>
      </mc:Choice>
      <mc:Fallback>
        <control shapeId="5121" r:id="rId7" name="Spell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G6"/>
  <sheetViews>
    <sheetView showGridLines="0" showRowColHeaders="0" showZeros="0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34" customWidth="1"/>
    <col min="3" max="3" width="16.7109375" customWidth="1"/>
    <col min="4" max="4" width="14.28515625" customWidth="1"/>
  </cols>
  <sheetData>
    <row r="1" spans="1:7" x14ac:dyDescent="0.25">
      <c r="A1" s="9" t="s">
        <v>7</v>
      </c>
      <c r="B1" s="10">
        <f>'Case Information'!E29</f>
        <v>0</v>
      </c>
      <c r="C1" s="11"/>
      <c r="D1" s="5" t="s">
        <v>8</v>
      </c>
      <c r="E1" s="5" t="s">
        <v>8</v>
      </c>
      <c r="F1" s="5" t="s">
        <v>8</v>
      </c>
    </row>
    <row r="2" spans="1:7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</row>
    <row r="3" spans="1:7" x14ac:dyDescent="0.25">
      <c r="A3" s="5" t="s">
        <v>8</v>
      </c>
      <c r="B3" s="5" t="s">
        <v>8</v>
      </c>
      <c r="C3" s="5" t="s">
        <v>8</v>
      </c>
      <c r="D3" s="5" t="s">
        <v>8</v>
      </c>
      <c r="E3" s="5" t="s">
        <v>8</v>
      </c>
      <c r="F3" s="5" t="s">
        <v>8</v>
      </c>
    </row>
    <row r="4" spans="1:7" x14ac:dyDescent="0.25">
      <c r="A4" s="5" t="s">
        <v>8</v>
      </c>
      <c r="B4" s="5" t="s">
        <v>8</v>
      </c>
      <c r="C4" s="5" t="s">
        <v>8</v>
      </c>
      <c r="D4" s="5" t="s">
        <v>8</v>
      </c>
      <c r="E4" s="5" t="s">
        <v>8</v>
      </c>
      <c r="F4" s="5" t="s">
        <v>8</v>
      </c>
    </row>
    <row r="5" spans="1:7" ht="15.75" thickBot="1" x14ac:dyDescent="0.3">
      <c r="A5" s="6" t="s">
        <v>8</v>
      </c>
      <c r="B5" s="6" t="s">
        <v>8</v>
      </c>
      <c r="C5" s="6" t="s">
        <v>8</v>
      </c>
      <c r="D5" s="6" t="s">
        <v>8</v>
      </c>
      <c r="E5" s="6" t="s">
        <v>8</v>
      </c>
      <c r="F5" s="6" t="s">
        <v>8</v>
      </c>
    </row>
    <row r="6" spans="1:7" ht="15.75" thickTop="1" x14ac:dyDescent="0.25">
      <c r="A6" s="12" t="s">
        <v>8</v>
      </c>
      <c r="B6" s="12" t="s">
        <v>8</v>
      </c>
      <c r="C6" s="12" t="s">
        <v>8</v>
      </c>
      <c r="D6" s="12" t="s">
        <v>8</v>
      </c>
      <c r="E6" s="12" t="s">
        <v>8</v>
      </c>
      <c r="F6" s="12" t="s">
        <v>8</v>
      </c>
      <c r="G6" s="12" t="s">
        <v>8</v>
      </c>
    </row>
  </sheetData>
  <pageMargins left="0.5" right="0.5" top="1" bottom="1" header="0.5" footer="0.5"/>
  <pageSetup orientation="portrait" verticalDpi="598" r:id="rId1"/>
  <headerFooter>
    <oddHeader>&amp;LNorth Carolina State Crime Laboratory
Digital Evidence Section&amp;C&amp;"-,Bold"&amp;18COMPUTER ANALYSIS&amp;R&amp;10Version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6149" r:id="rId5" name="MediaCreated">
          <controlPr defaultSize="0" autoLine="0" r:id="rId6">
            <anchor moveWithCells="1">
              <from>
                <xdr:col>1</xdr:col>
                <xdr:colOff>962025</xdr:colOff>
                <xdr:row>1</xdr:row>
                <xdr:rowOff>133350</xdr:rowOff>
              </from>
              <to>
                <xdr:col>2</xdr:col>
                <xdr:colOff>0</xdr:colOff>
                <xdr:row>3</xdr:row>
                <xdr:rowOff>123825</xdr:rowOff>
              </to>
            </anchor>
          </controlPr>
        </control>
      </mc:Choice>
      <mc:Fallback>
        <control shapeId="6149" r:id="rId5" name="MediaCreated"/>
      </mc:Fallback>
    </mc:AlternateContent>
    <mc:AlternateContent xmlns:mc="http://schemas.openxmlformats.org/markup-compatibility/2006">
      <mc:Choice Requires="x14">
        <control shapeId="6148" r:id="rId7" name="Spell">
          <controlPr defaultSize="0" autoLine="0" r:id="rId8">
            <anchor moveWithCells="1">
              <from>
                <xdr:col>5</xdr:col>
                <xdr:colOff>152400</xdr:colOff>
                <xdr:row>1</xdr:row>
                <xdr:rowOff>114300</xdr:rowOff>
              </from>
              <to>
                <xdr:col>7</xdr:col>
                <xdr:colOff>114300</xdr:colOff>
                <xdr:row>3</xdr:row>
                <xdr:rowOff>104775</xdr:rowOff>
              </to>
            </anchor>
          </controlPr>
        </control>
      </mc:Choice>
      <mc:Fallback>
        <control shapeId="6148" r:id="rId7" name="Spell"/>
      </mc:Fallback>
    </mc:AlternateContent>
    <mc:AlternateContent xmlns:mc="http://schemas.openxmlformats.org/markup-compatibility/2006">
      <mc:Choice Requires="x14">
        <control shapeId="6147" r:id="rId9" name="ShowEmptyRows">
          <controlPr defaultSize="0" autoLine="0" r:id="rId10">
            <anchor moveWithCells="1">
              <from>
                <xdr:col>3</xdr:col>
                <xdr:colOff>285750</xdr:colOff>
                <xdr:row>1</xdr:row>
                <xdr:rowOff>114300</xdr:rowOff>
              </from>
              <to>
                <xdr:col>5</xdr:col>
                <xdr:colOff>95250</xdr:colOff>
                <xdr:row>3</xdr:row>
                <xdr:rowOff>104775</xdr:rowOff>
              </to>
            </anchor>
          </controlPr>
        </control>
      </mc:Choice>
      <mc:Fallback>
        <control shapeId="6147" r:id="rId9" name="ShowEmptyRows"/>
      </mc:Fallback>
    </mc:AlternateContent>
    <mc:AlternateContent xmlns:mc="http://schemas.openxmlformats.org/markup-compatibility/2006">
      <mc:Choice Requires="x14">
        <control shapeId="6146" r:id="rId11" name="HideRows">
          <controlPr defaultSize="0" autoLine="0" r:id="rId12">
            <anchor moveWithCells="1">
              <from>
                <xdr:col>2</xdr:col>
                <xdr:colOff>57150</xdr:colOff>
                <xdr:row>1</xdr:row>
                <xdr:rowOff>123825</xdr:rowOff>
              </from>
              <to>
                <xdr:col>3</xdr:col>
                <xdr:colOff>238125</xdr:colOff>
                <xdr:row>3</xdr:row>
                <xdr:rowOff>114300</xdr:rowOff>
              </to>
            </anchor>
          </controlPr>
        </control>
      </mc:Choice>
      <mc:Fallback>
        <control shapeId="6146" r:id="rId11" name="HideRows"/>
      </mc:Fallback>
    </mc:AlternateContent>
    <mc:AlternateContent xmlns:mc="http://schemas.openxmlformats.org/markup-compatibility/2006">
      <mc:Choice Requires="x14">
        <control shapeId="6145" r:id="rId13" name="AddProcess">
          <controlPr defaultSize="0" autoLine="0" r:id="rId14">
            <anchor moveWithCells="1">
              <from>
                <xdr:col>0</xdr:col>
                <xdr:colOff>285750</xdr:colOff>
                <xdr:row>1</xdr:row>
                <xdr:rowOff>142875</xdr:rowOff>
              </from>
              <to>
                <xdr:col>1</xdr:col>
                <xdr:colOff>895350</xdr:colOff>
                <xdr:row>3</xdr:row>
                <xdr:rowOff>133350</xdr:rowOff>
              </to>
            </anchor>
          </controlPr>
        </control>
      </mc:Choice>
      <mc:Fallback>
        <control shapeId="6145" r:id="rId13" name="AddProcess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/>
  <dimension ref="A1:D4"/>
  <sheetViews>
    <sheetView showGridLines="0" showRowColHeaders="0" showZeros="0" view="pageLayout" zoomScaleNormal="100" workbookViewId="0">
      <selection activeCell="C15" sqref="C15"/>
    </sheetView>
  </sheetViews>
  <sheetFormatPr defaultRowHeight="15" x14ac:dyDescent="0.25"/>
  <cols>
    <col min="2" max="2" width="39.42578125" style="14" customWidth="1"/>
    <col min="3" max="3" width="31.85546875" customWidth="1"/>
  </cols>
  <sheetData>
    <row r="1" spans="1:4" x14ac:dyDescent="0.25">
      <c r="A1" s="3" t="s">
        <v>7</v>
      </c>
      <c r="B1" s="10">
        <f>'Case Information'!E29</f>
        <v>0</v>
      </c>
      <c r="C1" s="11"/>
    </row>
    <row r="2" spans="1:4" x14ac:dyDescent="0.25">
      <c r="A2" s="5" t="s">
        <v>8</v>
      </c>
      <c r="B2" s="7" t="s">
        <v>8</v>
      </c>
      <c r="C2" s="5" t="s">
        <v>8</v>
      </c>
    </row>
    <row r="3" spans="1:4" ht="15.75" thickBot="1" x14ac:dyDescent="0.3">
      <c r="A3" s="6" t="s">
        <v>8</v>
      </c>
      <c r="B3" s="13" t="s">
        <v>8</v>
      </c>
      <c r="C3" s="6" t="s">
        <v>8</v>
      </c>
      <c r="D3" s="2"/>
    </row>
    <row r="4" spans="1:4" ht="15.75" thickTop="1" x14ac:dyDescent="0.25">
      <c r="A4" s="5" t="s">
        <v>8</v>
      </c>
      <c r="B4" s="5" t="s">
        <v>8</v>
      </c>
      <c r="C4" s="5" t="s">
        <v>8</v>
      </c>
    </row>
  </sheetData>
  <pageMargins left="0.5" right="0.5" top="1" bottom="1" header="0.5" footer="0.5"/>
  <pageSetup orientation="portrait" r:id="rId1"/>
  <headerFooter>
    <oddHeader>&amp;L&amp;10North Carolina State Crime Laboratory
Digital Evidence Section&amp;C&amp;"-,Bold"&amp;18Vehicle Analysis&amp;R&amp;10Version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7169" r:id="rId5" name="AddVehicle">
          <controlPr defaultSize="0" autoLine="0" r:id="rId6">
            <anchor moveWithCells="1">
              <from>
                <xdr:col>2</xdr:col>
                <xdr:colOff>190500</xdr:colOff>
                <xdr:row>0</xdr:row>
                <xdr:rowOff>38100</xdr:rowOff>
              </from>
              <to>
                <xdr:col>3</xdr:col>
                <xdr:colOff>209550</xdr:colOff>
                <xdr:row>2</xdr:row>
                <xdr:rowOff>104775</xdr:rowOff>
              </to>
            </anchor>
          </controlPr>
        </control>
      </mc:Choice>
      <mc:Fallback>
        <control shapeId="7169" r:id="rId5" name="AddVehicle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4"/>
  <sheetViews>
    <sheetView showGridLines="0" showZeros="0" view="pageLayout" zoomScaleNormal="100" workbookViewId="0">
      <selection activeCell="F6" sqref="F6"/>
    </sheetView>
  </sheetViews>
  <sheetFormatPr defaultRowHeight="15" x14ac:dyDescent="0.25"/>
  <cols>
    <col min="2" max="2" width="30.28515625" customWidth="1"/>
    <col min="3" max="3" width="20.85546875" customWidth="1"/>
    <col min="6" max="6" width="10.7109375" customWidth="1"/>
  </cols>
  <sheetData>
    <row r="1" spans="1:6" x14ac:dyDescent="0.25">
      <c r="A1" s="3" t="s">
        <v>7</v>
      </c>
      <c r="B1" s="10">
        <f>'Case Information'!E29</f>
        <v>0</v>
      </c>
      <c r="C1" s="5" t="s">
        <v>8</v>
      </c>
      <c r="D1" s="5" t="s">
        <v>8</v>
      </c>
      <c r="E1" s="5" t="s">
        <v>8</v>
      </c>
      <c r="F1" s="5" t="s">
        <v>8</v>
      </c>
    </row>
    <row r="2" spans="1:6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</row>
    <row r="3" spans="1:6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  <c r="F3" s="6" t="s">
        <v>8</v>
      </c>
    </row>
    <row r="4" spans="1:6" ht="15.75" thickTop="1" x14ac:dyDescent="0.25">
      <c r="A4" s="5" t="s">
        <v>8</v>
      </c>
      <c r="B4" s="5" t="s">
        <v>8</v>
      </c>
      <c r="C4" s="5" t="s">
        <v>8</v>
      </c>
      <c r="D4" s="5" t="s">
        <v>8</v>
      </c>
      <c r="E4" s="5" t="s">
        <v>8</v>
      </c>
      <c r="F4" s="5" t="s">
        <v>8</v>
      </c>
    </row>
  </sheetData>
  <pageMargins left="0.5" right="0.5" top="1" bottom="1" header="0.5" footer="0.5"/>
  <pageSetup orientation="portrait" horizontalDpi="300" verticalDpi="300" r:id="rId1"/>
  <headerFooter>
    <oddHeader>&amp;L&amp;10North Carolina State Crime Laboratory
Digital Evidence Section&amp;C&amp;"-,Bold"&amp;18Technical Field Assit&amp;R&amp;10Version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6385" r:id="rId5" name="TFAInformation">
          <controlPr defaultSize="0" autoLine="0" r:id="rId6">
            <anchor moveWithCells="1">
              <from>
                <xdr:col>2</xdr:col>
                <xdr:colOff>142875</xdr:colOff>
                <xdr:row>0</xdr:row>
                <xdr:rowOff>0</xdr:rowOff>
              </from>
              <to>
                <xdr:col>4</xdr:col>
                <xdr:colOff>47625</xdr:colOff>
                <xdr:row>1</xdr:row>
                <xdr:rowOff>161925</xdr:rowOff>
              </to>
            </anchor>
          </controlPr>
        </control>
      </mc:Choice>
      <mc:Fallback>
        <control shapeId="16385" r:id="rId5" name="TFAInformation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D5"/>
  <sheetViews>
    <sheetView showGridLines="0" showRowColHeaders="0" showZeros="0" zoomScaleNormal="100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2" max="2" width="12.140625" customWidth="1"/>
    <col min="3" max="3" width="31.5703125" customWidth="1"/>
    <col min="4" max="4" width="40" customWidth="1"/>
  </cols>
  <sheetData>
    <row r="1" spans="1:4" x14ac:dyDescent="0.25">
      <c r="A1" s="9" t="s">
        <v>7</v>
      </c>
      <c r="B1" s="194">
        <f>'Case Information'!E29</f>
        <v>0</v>
      </c>
      <c r="C1" s="195"/>
      <c r="D1" s="5" t="s">
        <v>8</v>
      </c>
    </row>
    <row r="2" spans="1:4" x14ac:dyDescent="0.25">
      <c r="A2" s="5" t="s">
        <v>8</v>
      </c>
      <c r="B2" s="5" t="s">
        <v>8</v>
      </c>
      <c r="C2" s="5" t="s">
        <v>8</v>
      </c>
      <c r="D2" s="5" t="s">
        <v>8</v>
      </c>
    </row>
    <row r="3" spans="1:4" x14ac:dyDescent="0.25">
      <c r="A3" s="5" t="s">
        <v>8</v>
      </c>
      <c r="B3" s="15"/>
      <c r="C3" s="15"/>
      <c r="D3" s="5" t="s">
        <v>8</v>
      </c>
    </row>
    <row r="4" spans="1:4" ht="15.75" thickBot="1" x14ac:dyDescent="0.3">
      <c r="A4" s="6" t="s">
        <v>8</v>
      </c>
      <c r="B4" s="6" t="s">
        <v>8</v>
      </c>
      <c r="C4" s="6" t="s">
        <v>8</v>
      </c>
      <c r="D4" s="6" t="s">
        <v>8</v>
      </c>
    </row>
    <row r="5" spans="1:4" ht="15.75" thickTop="1" x14ac:dyDescent="0.25"/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&amp;L&amp;10&amp;K000000North Carolina State Crime Laboratory
Digital  Evidence Section&amp;C&amp;"-,Bold"&amp;18PORTABLE DEVICES&amp;R&amp;10Version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8194" r:id="rId5" name="PortableInfo">
          <controlPr defaultSize="0" autoLine="0" r:id="rId6">
            <anchor moveWithCells="1">
              <from>
                <xdr:col>3</xdr:col>
                <xdr:colOff>66675</xdr:colOff>
                <xdr:row>0</xdr:row>
                <xdr:rowOff>114300</xdr:rowOff>
              </from>
              <to>
                <xdr:col>4</xdr:col>
                <xdr:colOff>228600</xdr:colOff>
                <xdr:row>2</xdr:row>
                <xdr:rowOff>152400</xdr:rowOff>
              </to>
            </anchor>
          </controlPr>
        </control>
      </mc:Choice>
      <mc:Fallback>
        <control shapeId="8194" r:id="rId5" name="PortableInfo"/>
      </mc:Fallback>
    </mc:AlternateContent>
    <mc:AlternateContent xmlns:mc="http://schemas.openxmlformats.org/markup-compatibility/2006">
      <mc:Choice Requires="x14">
        <control shapeId="8193" r:id="rId7" name="Spell">
          <controlPr defaultSize="0" autoLine="0" r:id="rId8">
            <anchor moveWithCells="1">
              <from>
                <xdr:col>7</xdr:col>
                <xdr:colOff>190500</xdr:colOff>
                <xdr:row>0</xdr:row>
                <xdr:rowOff>95250</xdr:rowOff>
              </from>
              <to>
                <xdr:col>9</xdr:col>
                <xdr:colOff>152400</xdr:colOff>
                <xdr:row>2</xdr:row>
                <xdr:rowOff>123825</xdr:rowOff>
              </to>
            </anchor>
          </controlPr>
        </control>
      </mc:Choice>
      <mc:Fallback>
        <control shapeId="8193" r:id="rId7" name="Spell"/>
      </mc:Fallback>
    </mc:AlternateContent>
    <mc:AlternateContent xmlns:mc="http://schemas.openxmlformats.org/markup-compatibility/2006">
      <mc:Choice Requires="x14">
        <control shapeId="8195" r:id="rId9" name="AddNote">
          <controlPr defaultSize="0" autoLine="0" autoPict="0" r:id="rId10">
            <anchor moveWithCells="1">
              <from>
                <xdr:col>4</xdr:col>
                <xdr:colOff>390525</xdr:colOff>
                <xdr:row>0</xdr:row>
                <xdr:rowOff>104775</xdr:rowOff>
              </from>
              <to>
                <xdr:col>7</xdr:col>
                <xdr:colOff>66675</xdr:colOff>
                <xdr:row>2</xdr:row>
                <xdr:rowOff>133350</xdr:rowOff>
              </to>
            </anchor>
          </controlPr>
        </control>
      </mc:Choice>
      <mc:Fallback>
        <control shapeId="8195" r:id="rId9" name="AddNote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4"/>
  <sheetViews>
    <sheetView showGridLines="0" showRowColHeaders="0" showZeros="0" view="pageLayout" zoomScale="110" zoomScaleNormal="100" zoomScalePageLayoutView="110" workbookViewId="0">
      <selection activeCell="F9" sqref="F9"/>
    </sheetView>
  </sheetViews>
  <sheetFormatPr defaultRowHeight="15" x14ac:dyDescent="0.25"/>
  <cols>
    <col min="1" max="1" width="6.28515625" customWidth="1"/>
    <col min="2" max="2" width="13" customWidth="1"/>
    <col min="3" max="3" width="16.42578125" customWidth="1"/>
    <col min="4" max="4" width="30.42578125" customWidth="1"/>
    <col min="5" max="5" width="9.42578125" customWidth="1"/>
    <col min="6" max="6" width="8.7109375" customWidth="1"/>
    <col min="7" max="7" width="6.7109375" customWidth="1"/>
    <col min="8" max="8" width="5.28515625" customWidth="1"/>
    <col min="9" max="9" width="6.5703125" customWidth="1"/>
  </cols>
  <sheetData>
    <row r="1" spans="1:7" x14ac:dyDescent="0.25">
      <c r="A1" s="16" t="s">
        <v>9</v>
      </c>
      <c r="B1" s="196">
        <f>'Case Information'!E29</f>
        <v>0</v>
      </c>
      <c r="C1" s="196"/>
      <c r="D1" s="5" t="s">
        <v>8</v>
      </c>
      <c r="E1" s="5" t="s">
        <v>8</v>
      </c>
      <c r="F1" s="5" t="s">
        <v>8</v>
      </c>
      <c r="G1" s="5" t="s">
        <v>8</v>
      </c>
    </row>
    <row r="2" spans="1:7" x14ac:dyDescent="0.25">
      <c r="A2" s="5" t="s">
        <v>8</v>
      </c>
      <c r="B2" s="5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</row>
    <row r="3" spans="1:7" ht="15.75" thickBot="1" x14ac:dyDescent="0.3">
      <c r="A3" s="6" t="s">
        <v>8</v>
      </c>
      <c r="B3" s="6" t="s">
        <v>8</v>
      </c>
      <c r="C3" s="6" t="s">
        <v>8</v>
      </c>
      <c r="D3" s="6" t="s">
        <v>8</v>
      </c>
      <c r="E3" s="6" t="s">
        <v>8</v>
      </c>
      <c r="F3" s="6" t="s">
        <v>8</v>
      </c>
      <c r="G3" s="6" t="s">
        <v>8</v>
      </c>
    </row>
    <row r="4" spans="1:7" ht="15.75" thickTop="1" x14ac:dyDescent="0.25"/>
  </sheetData>
  <mergeCells count="1">
    <mergeCell ref="B1:C1"/>
  </mergeCells>
  <pageMargins left="0.5" right="0.5" top="1" bottom="1" header="0.5" footer="0.5"/>
  <pageSetup orientation="portrait" verticalDpi="598" r:id="rId1"/>
  <headerFooter>
    <oddHeader>&amp;L&amp;10North Carolina State Crime Laboratory
Digital  Evidence Section&amp;C&amp;"-,Bold"&amp;18TASER WORKSHEET&amp;R&amp;10Version 8
Effective Date: 6/6/2019</oddHeader>
    <oddFooter>&amp;L&amp;10Approved by: Forensic Science Manager &amp;C&amp;G&amp;R&amp;10Page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9217" r:id="rId5" name="TaserInfo">
          <controlPr defaultSize="0" autoLine="0" r:id="rId6">
            <anchor moveWithCells="1">
              <from>
                <xdr:col>3</xdr:col>
                <xdr:colOff>333375</xdr:colOff>
                <xdr:row>0</xdr:row>
                <xdr:rowOff>0</xdr:rowOff>
              </from>
              <to>
                <xdr:col>5</xdr:col>
                <xdr:colOff>200025</xdr:colOff>
                <xdr:row>2</xdr:row>
                <xdr:rowOff>28575</xdr:rowOff>
              </to>
            </anchor>
          </controlPr>
        </control>
      </mc:Choice>
      <mc:Fallback>
        <control shapeId="9217" r:id="rId5" name="TaserInfo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3MQ5RDZJHTMY-927414043-3317</_dlc_DocId>
    <_dlc_DocIdUrl xmlns="1fd49210-682f-436e-98cf-3b4bd69082bb">
      <Url>https://justice365.sharepoint.com/sites/ExternalPAP/_layouts/15/DocIdRedir.aspx?ID=3MQ5RDZJHTMY-927414043-3317</Url>
      <Description>3MQ5RDZJHTMY-927414043-3317</Description>
    </_dlc_DocIdUrl>
    <Volume xmlns="2cb90106-8135-4b2f-b12e-3d90e6848d32" xsi:nil="true"/>
    <pVersion xmlns="2cb90106-8135-4b2f-b12e-3d90e6848d32">8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2019-06-06T04:00:00+00:00</Issue_x0020_Date>
  </documentManagement>
</p:properties>
</file>

<file path=customXml/itemProps1.xml><?xml version="1.0" encoding="utf-8"?>
<ds:datastoreItem xmlns:ds="http://schemas.openxmlformats.org/officeDocument/2006/customXml" ds:itemID="{E18898F7-8308-41BC-9873-1F8FF7E00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B4A0C0-D320-4930-B73D-1A89C66D5ED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F6EB26-C736-40F7-B658-DD16F959BF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5E6214-B529-4909-9675-A1425D395525}">
  <ds:schemaRefs>
    <ds:schemaRef ds:uri="http://schemas.microsoft.com/office/2006/metadata/properties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2cb90106-8135-4b2f-b12e-3d90e6848d32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22</vt:i4>
      </vt:variant>
    </vt:vector>
  </HeadingPairs>
  <TitlesOfParts>
    <vt:vector size="56" baseType="lpstr">
      <vt:lpstr>Exam Type</vt:lpstr>
      <vt:lpstr>Case Information</vt:lpstr>
      <vt:lpstr>Computer Prep</vt:lpstr>
      <vt:lpstr>Computer</vt:lpstr>
      <vt:lpstr>Computer Data Analysis</vt:lpstr>
      <vt:lpstr>Vehicle Analysis</vt:lpstr>
      <vt:lpstr>TFA</vt:lpstr>
      <vt:lpstr>Portable</vt:lpstr>
      <vt:lpstr>Taser</vt:lpstr>
      <vt:lpstr>AV Evidence</vt:lpstr>
      <vt:lpstr>AV Preparation</vt:lpstr>
      <vt:lpstr>Video Analysis</vt:lpstr>
      <vt:lpstr>Images</vt:lpstr>
      <vt:lpstr>Audio Analysis</vt:lpstr>
      <vt:lpstr>CopyClarification</vt:lpstr>
      <vt:lpstr>CopyComputer</vt:lpstr>
      <vt:lpstr>CopyComputerDataAnalysis</vt:lpstr>
      <vt:lpstr>CopyEvidencePortable</vt:lpstr>
      <vt:lpstr>CopyEvidenceComputer</vt:lpstr>
      <vt:lpstr>CopyEvidenceTaser</vt:lpstr>
      <vt:lpstr>CopyPortable</vt:lpstr>
      <vt:lpstr>CopyComputerPrep</vt:lpstr>
      <vt:lpstr>CopyVehicle</vt:lpstr>
      <vt:lpstr>CopyTaser</vt:lpstr>
      <vt:lpstr>CopyAVEvidence</vt:lpstr>
      <vt:lpstr>CopyAVPrep</vt:lpstr>
      <vt:lpstr>CopyVideoProcess</vt:lpstr>
      <vt:lpstr>CopyImage</vt:lpstr>
      <vt:lpstr>GeneralList</vt:lpstr>
      <vt:lpstr>CopyTFA</vt:lpstr>
      <vt:lpstr>ComputerList</vt:lpstr>
      <vt:lpstr>AVList</vt:lpstr>
      <vt:lpstr>DependentList</vt:lpstr>
      <vt:lpstr>Unlock Buttons</vt:lpstr>
      <vt:lpstr>Add_to_Sequence</vt:lpstr>
      <vt:lpstr>Area_of_Interest</vt:lpstr>
      <vt:lpstr>Associated_Audio</vt:lpstr>
      <vt:lpstr>Captured</vt:lpstr>
      <vt:lpstr>Concatenate</vt:lpstr>
      <vt:lpstr>Created_File_Hashing</vt:lpstr>
      <vt:lpstr>Crop</vt:lpstr>
      <vt:lpstr>Crop_and_Resize</vt:lpstr>
      <vt:lpstr>Export_Images</vt:lpstr>
      <vt:lpstr>Export_Video</vt:lpstr>
      <vt:lpstr>Extracted_Audio</vt:lpstr>
      <vt:lpstr>Import</vt:lpstr>
      <vt:lpstr>Initial_Hashing</vt:lpstr>
      <vt:lpstr>Levels_Adjustment</vt:lpstr>
      <vt:lpstr>Magnify</vt:lpstr>
      <vt:lpstr>Motion_Effect</vt:lpstr>
      <vt:lpstr>Note</vt:lpstr>
      <vt:lpstr>Process</vt:lpstr>
      <vt:lpstr>Removed_Hard_Drive</vt:lpstr>
      <vt:lpstr>Resize</vt:lpstr>
      <vt:lpstr>Select_Images</vt:lpstr>
      <vt:lpstr>Transferred_to_Removable_Media</vt:lpstr>
    </vt:vector>
  </TitlesOfParts>
  <Company>North Carolina 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 Evidence Worksheet</dc:title>
  <dc:creator>ITD</dc:creator>
  <cp:lastModifiedBy>Olson, Sarah R.</cp:lastModifiedBy>
  <dcterms:created xsi:type="dcterms:W3CDTF">2019-03-27T18:47:46Z</dcterms:created>
  <dcterms:modified xsi:type="dcterms:W3CDTF">2019-07-23T19:43:03Z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af7f034a-5528-454b-936f-565ddb5410ee</vt:lpwstr>
  </property>
</Properties>
</file>