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drawings/drawing2.xml" ContentType="application/vnd.openxmlformats-officedocument.drawing+xml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drawings/drawing3.xml" ContentType="application/vnd.openxmlformats-officedocument.drawing+xml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ea5388d6a5a53ee7/Documents/"/>
    </mc:Choice>
  </mc:AlternateContent>
  <xr:revisionPtr revIDLastSave="0" documentId="8_{5A3C2484-8F1D-45D5-84C5-5ECE2F732EB1}" xr6:coauthVersionLast="45" xr6:coauthVersionMax="45" xr10:uidLastSave="{00000000-0000-0000-0000-000000000000}"/>
  <bookViews>
    <workbookView xWindow="-96" yWindow="-96" windowWidth="23232" windowHeight="12552" tabRatio="795" firstSheet="3" activeTab="3" xr2:uid="{00000000-000D-0000-FFFF-FFFF00000000}"/>
  </bookViews>
  <sheets>
    <sheet name="Template" sheetId="7" state="veryHidden" r:id="rId1"/>
    <sheet name="PopulationTemplate" sheetId="9" state="veryHidden" r:id="rId2"/>
    <sheet name="Background" sheetId="4" state="hidden" r:id="rId3"/>
    <sheet name="Info Page" sheetId="8" r:id="rId4"/>
  </sheets>
  <definedNames>
    <definedName name="Additional_Information" localSheetId="0">Template!$A$58</definedName>
    <definedName name="BaseDescription" localSheetId="0">Template!$F$5</definedName>
    <definedName name="Color_Test" localSheetId="0">Template!$A$16</definedName>
    <definedName name="Color_Test_Method">Background!$C$2:$C$17</definedName>
    <definedName name="Color_Test_Results">Background!$D$2:$D$17</definedName>
    <definedName name="Copy_Box" localSheetId="3">'Info Page'!$A$13</definedName>
    <definedName name="Description" localSheetId="1">PopulationTemplate!$A$8</definedName>
    <definedName name="DescriptionBox" localSheetId="1">PopulationTemplate!$A$9</definedName>
    <definedName name="DescriptionBox" localSheetId="0">Template!$C$7</definedName>
    <definedName name="Final_Results">Background!$M$2:$M$325</definedName>
    <definedName name="FTIR_Method">Background!$H$2:$H$11</definedName>
    <definedName name="FTIR_Results">Background!$J$2:$J$44</definedName>
    <definedName name="GC_MS" localSheetId="0">Template!$A$46</definedName>
    <definedName name="GCMS_Comments1" localSheetId="0">Template!$D$52</definedName>
    <definedName name="GCMS_Comments2" localSheetId="0">Template!$D$52</definedName>
    <definedName name="GCMS_Extraction">Background!$I$2:$I$10</definedName>
    <definedName name="GCMS_Results">Background!$L$2:$L$54</definedName>
    <definedName name="GCMS_Results1" localSheetId="0">Template!$D$51</definedName>
    <definedName name="GCMS_Results2" localSheetId="0">Template!$D$51</definedName>
    <definedName name="GCMS_Solvent">Background!$K$2:$K$9</definedName>
    <definedName name="Infrared" localSheetId="0">Template!$A$39</definedName>
    <definedName name="Item_Results" localSheetId="0">Template!$A$66</definedName>
    <definedName name="ItemDescription" localSheetId="0">Template!$C$6</definedName>
    <definedName name="Macro_Plant_Characteristics_Comments" localSheetId="0">Template!$D$34</definedName>
    <definedName name="Methodology_Box" localSheetId="3">'Info Page'!$C$13</definedName>
    <definedName name="Microcrystalline" localSheetId="0">Template!$A$22</definedName>
    <definedName name="Microcrystalline_Method">Background!$E$2:$E$5</definedName>
    <definedName name="Microcrystalline_Results">Background!$F$2:$F$4</definedName>
    <definedName name="Number_Analyzed" localSheetId="0">Template!$E$8</definedName>
    <definedName name="Packaging_Notes" localSheetId="0">Template!$A$4</definedName>
    <definedName name="Packaging_Type">Background!$B$2:$B$42</definedName>
    <definedName name="Plant_Characteristics" localSheetId="0">Template!$A$31</definedName>
    <definedName name="Plant_Characteristics_Comments" localSheetId="0">Template!$D$37</definedName>
    <definedName name="Population_Number">PopulationTemplate!$F$6</definedName>
    <definedName name="Population1">PopulationTemplate!$E$7</definedName>
    <definedName name="Received_Weight">Template!$G$71</definedName>
    <definedName name="Results" localSheetId="0">Template!$A$62</definedName>
    <definedName name="Results_Transfer">Template!$B$64</definedName>
    <definedName name="Seal_Status">Background!$A$2:$A$24</definedName>
    <definedName name="Tablet_ID" localSheetId="0">Template!$A$27</definedName>
    <definedName name="Tablet_ID_Source">Background!$G$2:$G$5</definedName>
    <definedName name="Tablet_UofM">Template!$G$78</definedName>
    <definedName name="Tablet_Weight_Received">Template!$G$77</definedName>
    <definedName name="UofM">Template!$G$75</definedName>
    <definedName name="Weight_Number" localSheetId="0">Template!$A$70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3" i="7" l="1"/>
  <c r="E7" i="9"/>
  <c r="G72" i="7" l="1"/>
  <c r="G71" i="7"/>
  <c r="G75" i="7" l="1"/>
  <c r="C6" i="7"/>
</calcChain>
</file>

<file path=xl/sharedStrings.xml><?xml version="1.0" encoding="utf-8"?>
<sst xmlns="http://schemas.openxmlformats.org/spreadsheetml/2006/main" count="635" uniqueCount="600">
  <si>
    <t>Run Solvent</t>
  </si>
  <si>
    <t>Results</t>
  </si>
  <si>
    <t>Cocaine</t>
  </si>
  <si>
    <t>Heroin</t>
  </si>
  <si>
    <t>Methamphetamine</t>
  </si>
  <si>
    <t>Extraction of Organic Acids and Bases</t>
  </si>
  <si>
    <t>Separation of Organic Acids and Bases by Solvent Wash</t>
  </si>
  <si>
    <t>Extraction of Anabolic Steroids from Vegetable Oils</t>
  </si>
  <si>
    <t>Alprazolam</t>
  </si>
  <si>
    <t>Fentanyl</t>
  </si>
  <si>
    <t>Packaging</t>
  </si>
  <si>
    <t>Notes</t>
  </si>
  <si>
    <t>Method of Analysis</t>
  </si>
  <si>
    <t>Color Test</t>
  </si>
  <si>
    <t>Microcrystalline</t>
  </si>
  <si>
    <t>Tablet ID</t>
  </si>
  <si>
    <t>Infrared</t>
  </si>
  <si>
    <t>North Carolina State Crime Laboratory Drug Chemistry Section</t>
  </si>
  <si>
    <t>Date Started:</t>
  </si>
  <si>
    <t>Date Completed:</t>
  </si>
  <si>
    <t>Item #</t>
  </si>
  <si>
    <t xml:space="preserve">Case #: </t>
  </si>
  <si>
    <t xml:space="preserve">Item </t>
  </si>
  <si>
    <t>Net weight of material received (g) =</t>
  </si>
  <si>
    <t>Net weight of material returned (g) =</t>
  </si>
  <si>
    <t>Where:</t>
  </si>
  <si>
    <t>N=</t>
  </si>
  <si>
    <t xml:space="preserve">Analyst: </t>
  </si>
  <si>
    <t>GC-MS</t>
  </si>
  <si>
    <t>Weight Rec'd (g)</t>
  </si>
  <si>
    <t>Weight Ret'd (g)</t>
  </si>
  <si>
    <t>Methanol</t>
  </si>
  <si>
    <t>Hexane</t>
  </si>
  <si>
    <t>Chloroform</t>
  </si>
  <si>
    <t>Acetonitrile</t>
  </si>
  <si>
    <t>Ethyl Acetate</t>
  </si>
  <si>
    <t>Straight Scan</t>
  </si>
  <si>
    <t>Subtraction</t>
  </si>
  <si>
    <t>Sampling</t>
  </si>
  <si>
    <t>Seal Status</t>
  </si>
  <si>
    <t>Color Tests</t>
  </si>
  <si>
    <t>Microcrystalline Test</t>
  </si>
  <si>
    <t>Microcrystalline Results</t>
  </si>
  <si>
    <t>IR results</t>
  </si>
  <si>
    <t xml:space="preserve">GC-MS Results </t>
  </si>
  <si>
    <t>Sealed</t>
  </si>
  <si>
    <t>Marquis</t>
  </si>
  <si>
    <t>Black</t>
  </si>
  <si>
    <t>Gold Chloride in 20% Acetic Acid</t>
  </si>
  <si>
    <t>Cocaine Crystals - Crosses</t>
  </si>
  <si>
    <t>Drugs.com</t>
  </si>
  <si>
    <t>Acetaminophen</t>
  </si>
  <si>
    <t>4-ANPP</t>
  </si>
  <si>
    <t>Unsealed</t>
  </si>
  <si>
    <t>Cobalt Thiocyanate</t>
  </si>
  <si>
    <t>Blue</t>
  </si>
  <si>
    <t>Hashish in CHCl3</t>
  </si>
  <si>
    <t>Cocaine Crystals - Modified Crosses</t>
  </si>
  <si>
    <t>Micromedex</t>
  </si>
  <si>
    <t>Aspirin</t>
  </si>
  <si>
    <t>5-Fluoro ADB</t>
  </si>
  <si>
    <t>Heat-sealed</t>
  </si>
  <si>
    <t>PDMAB</t>
  </si>
  <si>
    <t>Fast blue</t>
  </si>
  <si>
    <t>5% Mercuric Chloride</t>
  </si>
  <si>
    <t>Squares with diagonal markings</t>
  </si>
  <si>
    <t>Internet</t>
  </si>
  <si>
    <t>Boric acid</t>
  </si>
  <si>
    <t>Knotted</t>
  </si>
  <si>
    <t>Duquenois-Levine (Modified)</t>
  </si>
  <si>
    <t>Green</t>
  </si>
  <si>
    <t>50% Acetic Acid and Gold Chloride in 50% Acetic Acid</t>
  </si>
  <si>
    <t>Cystolithic hairs</t>
  </si>
  <si>
    <t>Drug ID Bible</t>
  </si>
  <si>
    <t>Extraction of Psilocybe Mushrooms - Using Acetic Acid</t>
  </si>
  <si>
    <t>Caffeine</t>
  </si>
  <si>
    <t>Acryl fentanyl</t>
  </si>
  <si>
    <t>Folded</t>
  </si>
  <si>
    <t>Ferric Chloride</t>
  </si>
  <si>
    <t>No significant reaction</t>
  </si>
  <si>
    <t>No hairs observed</t>
  </si>
  <si>
    <t>Extraction of Psilocybe Mushrooms - Using Sodium Bicarbonate</t>
  </si>
  <si>
    <t>Clonazepam</t>
  </si>
  <si>
    <t>Twisted</t>
  </si>
  <si>
    <t>Koppanyi</t>
  </si>
  <si>
    <t>Orange</t>
  </si>
  <si>
    <t>Fans/Dendrites</t>
  </si>
  <si>
    <t>Cocaine Base</t>
  </si>
  <si>
    <t>Methylene Chloride</t>
  </si>
  <si>
    <t>Amphetamine</t>
  </si>
  <si>
    <t>Twist-tied</t>
  </si>
  <si>
    <t>Froehde</t>
  </si>
  <si>
    <t>Purple</t>
  </si>
  <si>
    <t>Small, curved, irregular needles (at once)</t>
  </si>
  <si>
    <t>Separation of Cocaine Base and Diluents Utilizing Hexane/Water</t>
  </si>
  <si>
    <t>Cocaine HCl</t>
  </si>
  <si>
    <t>Isopropyl Alcohol</t>
  </si>
  <si>
    <t>Artifacts</t>
  </si>
  <si>
    <t>Zip-loc</t>
  </si>
  <si>
    <t>Mecke</t>
  </si>
  <si>
    <t>Violet/Blue, Transfers into Chloroform</t>
  </si>
  <si>
    <t>Large, straight needles (slow)</t>
  </si>
  <si>
    <t>Separation of Cocaine Base Utilizing Potassium Permanganate</t>
  </si>
  <si>
    <t>Creatine</t>
  </si>
  <si>
    <t>Acetone</t>
  </si>
  <si>
    <t>Buprenorphine</t>
  </si>
  <si>
    <t>Capped</t>
  </si>
  <si>
    <t>Silver Nitrate</t>
  </si>
  <si>
    <t>Red</t>
  </si>
  <si>
    <t>Diazepam</t>
  </si>
  <si>
    <t>Butyryl fentanyl</t>
  </si>
  <si>
    <t>Factory-sealed</t>
  </si>
  <si>
    <t>Zwikker</t>
  </si>
  <si>
    <t>Salmon</t>
  </si>
  <si>
    <t>Dendrites</t>
  </si>
  <si>
    <t>Dibutylone HCl (bk-DMBDB)</t>
  </si>
  <si>
    <t>Vacuum-sealed</t>
  </si>
  <si>
    <t>Barium Chloride</t>
  </si>
  <si>
    <t>Slow blue</t>
  </si>
  <si>
    <t>Dimethylsulfone</t>
  </si>
  <si>
    <t>Open</t>
  </si>
  <si>
    <t xml:space="preserve">Cupric Sulfate </t>
  </si>
  <si>
    <t>Violet</t>
  </si>
  <si>
    <t>Ephedrine HCl</t>
  </si>
  <si>
    <t>Taped</t>
  </si>
  <si>
    <t>Simon's Test (Modified Sodium Nitroprusside)</t>
  </si>
  <si>
    <t>Yellow</t>
  </si>
  <si>
    <t>Ethylone HCl (bk-MDEA)</t>
  </si>
  <si>
    <t>Codeine</t>
  </si>
  <si>
    <t>Glue-sealed</t>
  </si>
  <si>
    <t>Liebermann's</t>
  </si>
  <si>
    <t>Brown</t>
  </si>
  <si>
    <t>Fentanyl HCl</t>
  </si>
  <si>
    <t>Cyclopropyl fentanyl</t>
  </si>
  <si>
    <t>Folded, taped</t>
  </si>
  <si>
    <t>Chen-Kao Reagent</t>
  </si>
  <si>
    <t>Yellow-Brown</t>
  </si>
  <si>
    <t>Heroin base</t>
  </si>
  <si>
    <t>Potassium Permanganate</t>
  </si>
  <si>
    <t>Pink</t>
  </si>
  <si>
    <t>Heroin HCl</t>
  </si>
  <si>
    <t>Hydrocodone base</t>
  </si>
  <si>
    <t>Diphenhydramine</t>
  </si>
  <si>
    <t>Inositol</t>
  </si>
  <si>
    <t>Ephedrine</t>
  </si>
  <si>
    <t>Lactose</t>
  </si>
  <si>
    <t>Etizolam</t>
  </si>
  <si>
    <t>Levamisole base</t>
  </si>
  <si>
    <t>Levamisole HCl</t>
  </si>
  <si>
    <t>Furanyl fentanyl</t>
  </si>
  <si>
    <t>Mannitol</t>
  </si>
  <si>
    <t>MDA</t>
  </si>
  <si>
    <t>Lidocaine</t>
  </si>
  <si>
    <t>MDMA</t>
  </si>
  <si>
    <t>LSD</t>
  </si>
  <si>
    <t>Methadone HCl</t>
  </si>
  <si>
    <t>Methamphetamine HCl</t>
  </si>
  <si>
    <t>Morphine base</t>
  </si>
  <si>
    <t>N-ethylpentylone HCl</t>
  </si>
  <si>
    <t>Methoxyacetyl fentanyl</t>
  </si>
  <si>
    <t>Oxycodone base</t>
  </si>
  <si>
    <t>Methylphenidate</t>
  </si>
  <si>
    <t>Oxymorphone base</t>
  </si>
  <si>
    <t>Morphine</t>
  </si>
  <si>
    <t>Palmitic acid</t>
  </si>
  <si>
    <t>Naloxone</t>
  </si>
  <si>
    <t>Phenacetin</t>
  </si>
  <si>
    <t>N-ethylpentylone</t>
  </si>
  <si>
    <t>Polyethylene glycol (PEG)</t>
  </si>
  <si>
    <t>No controlled substances identified</t>
  </si>
  <si>
    <t>Pseudoephedrine HCl</t>
  </si>
  <si>
    <t>Noscapine</t>
  </si>
  <si>
    <t>Quinine HCl</t>
  </si>
  <si>
    <t>Oxycodone</t>
  </si>
  <si>
    <t>Sodium bicarbonate</t>
  </si>
  <si>
    <t>Oxymorphone</t>
  </si>
  <si>
    <t>Starch</t>
  </si>
  <si>
    <t>Papaverine</t>
  </si>
  <si>
    <t>Stearic acid</t>
  </si>
  <si>
    <t>PCC</t>
  </si>
  <si>
    <t>Sucrose</t>
  </si>
  <si>
    <t>PCP</t>
  </si>
  <si>
    <t>Tramadol</t>
  </si>
  <si>
    <t>p-FIBF</t>
  </si>
  <si>
    <t>U-47700 HCl</t>
  </si>
  <si>
    <t>Unidentified</t>
  </si>
  <si>
    <t>Procaine</t>
  </si>
  <si>
    <t>Pseudoephedrine</t>
  </si>
  <si>
    <t>Psilocin</t>
  </si>
  <si>
    <t>Quinine</t>
  </si>
  <si>
    <t>THC</t>
  </si>
  <si>
    <t>U-47700</t>
  </si>
  <si>
    <t>Dry Solvent Extraction of Drugs Using Ammoniated Solvents</t>
  </si>
  <si>
    <t>FTIR Methods</t>
  </si>
  <si>
    <t>box(es) containing</t>
  </si>
  <si>
    <t>cardboard box(es) containing</t>
  </si>
  <si>
    <t>cellophane wrapper(s) containing</t>
  </si>
  <si>
    <t>envelope(s) containing</t>
  </si>
  <si>
    <t>foil packet(s) containing</t>
  </si>
  <si>
    <t>foil wrapper(s) containing</t>
  </si>
  <si>
    <t>glass vial(s) containing</t>
  </si>
  <si>
    <t>glassine bag(s) containing</t>
  </si>
  <si>
    <t>hand-rolled cigarette(s) containing</t>
  </si>
  <si>
    <t>manila envelope(s) containing</t>
  </si>
  <si>
    <t>metal container(s) containing</t>
  </si>
  <si>
    <t>paper bag(s) containing</t>
  </si>
  <si>
    <t>paper packet(s) containing</t>
  </si>
  <si>
    <t>paper(s) containing</t>
  </si>
  <si>
    <t>partial plastic straw(s) containing</t>
  </si>
  <si>
    <t>plastic bag corner(s) containing</t>
  </si>
  <si>
    <t>plastic bag(s) containing</t>
  </si>
  <si>
    <t>plastic bottle(s) containing</t>
  </si>
  <si>
    <t>plastic container(s) containing</t>
  </si>
  <si>
    <t>plastic evidence bag(s) containing</t>
  </si>
  <si>
    <t>plastic straw(s) containing</t>
  </si>
  <si>
    <t>plastic wrapped brick(s) containing</t>
  </si>
  <si>
    <t>plastic ziploc bag(s) containing</t>
  </si>
  <si>
    <t>prescription bottle(s) containing</t>
  </si>
  <si>
    <t>white envelope(s) containing</t>
  </si>
  <si>
    <t>glass bottle(s) containing</t>
  </si>
  <si>
    <t>Number Analyzed:</t>
  </si>
  <si>
    <t>GCMS Methods</t>
  </si>
  <si>
    <t>Straight</t>
  </si>
  <si>
    <t>Macroscopic / Microscopic Plant Characteristics</t>
  </si>
  <si>
    <t>Flip-top</t>
  </si>
  <si>
    <t>Clasped</t>
  </si>
  <si>
    <t>Screw-top</t>
  </si>
  <si>
    <t>Zipped</t>
  </si>
  <si>
    <t>Rubber-banded</t>
  </si>
  <si>
    <t>Folded, rubber-banded</t>
  </si>
  <si>
    <t>capsule(s) containing</t>
  </si>
  <si>
    <t>metal keychain vial(s) containing</t>
  </si>
  <si>
    <t>vaporizer cartridge(s) containing</t>
  </si>
  <si>
    <t>glass smoking device(s) containing</t>
  </si>
  <si>
    <t>metal smoking device(s) containing</t>
  </si>
  <si>
    <t>plastic vial(s) containing</t>
  </si>
  <si>
    <t>glass container(s) containing</t>
  </si>
  <si>
    <t>pill bottle(s) containing</t>
  </si>
  <si>
    <t>glass jar(s) containing</t>
  </si>
  <si>
    <t>plastic jar(s) containing</t>
  </si>
  <si>
    <t>silicone rubber jar(s) containing</t>
  </si>
  <si>
    <t>plastic shopping bag(s) containing</t>
  </si>
  <si>
    <t>Cocaine Base - Schedule II.</t>
  </si>
  <si>
    <t>Cocaine Hydrochloride - Schedule II.</t>
  </si>
  <si>
    <t>Fentanyl - Schedule II.</t>
  </si>
  <si>
    <t>Heroin - Schedule I.</t>
  </si>
  <si>
    <t>Methamphetamine - Schedule II.</t>
  </si>
  <si>
    <t>No Chemical Analysis.</t>
  </si>
  <si>
    <t>No Controlled Substances Identified.</t>
  </si>
  <si>
    <t>1-Piperidinocyclohexanecarbonitrile (PCC) - Schedule II.</t>
  </si>
  <si>
    <t>2,5-Dimethoxyamphetamine (2,5-DMA) - Schedule I.</t>
  </si>
  <si>
    <t>25B-NBOMe - Schedule I.</t>
  </si>
  <si>
    <t>25C-NBOMe - Schedule I.</t>
  </si>
  <si>
    <t>25D-NBOMe - Schedule I.</t>
  </si>
  <si>
    <t>25E-NBOMe - Schedule I.</t>
  </si>
  <si>
    <t>25G-NBOMe - Schedule I.</t>
  </si>
  <si>
    <t>25H-NBOMe - Schedule I.</t>
  </si>
  <si>
    <t>25I-NBOMe - Schedule I.</t>
  </si>
  <si>
    <t>25N-NBOMe - Schedule I.</t>
  </si>
  <si>
    <t>25P-NBOMe - Schedule I.</t>
  </si>
  <si>
    <t>25T2-NBOMe - Schedule I.</t>
  </si>
  <si>
    <t>25T4-NBOMe - Schedule I.</t>
  </si>
  <si>
    <t>25T7-NBOMe - Schedule I.</t>
  </si>
  <si>
    <t>2-Chloroethcathinone (2-CEC) - Schedule I Substituted Cathinone.</t>
  </si>
  <si>
    <t>2-Fluoroethcathinone (2-FEC) - Schedule I Substituted Cathinone.</t>
  </si>
  <si>
    <t>2-Fluorofentanyl (ortho-fluorofentanyl) - Schedule I Fentanyl Derivative.</t>
  </si>
  <si>
    <t>2-Methoxymethcathinone (2-MeO-MC) - Schedule I Substituted Cathinone.</t>
  </si>
  <si>
    <t>2-Methylethcathinone (2-MEC) - Schedule I Substituted Cathinone.</t>
  </si>
  <si>
    <t>2-Methylmethcathinone (2-MMC) - Schedule I Substituted Cathinone.</t>
  </si>
  <si>
    <t>3,4-dichloro-N-[2-(dimethylamino)cyclohexyl]-N-isopropylbenzamide (Isopropyl U47700), the chemical structure of which is substantially similar to the chemical structure of U47700, a Schedule I controlled substance.</t>
  </si>
  <si>
    <t>3,4-Dimethylmethcathinone (3,4-DMMC) - Schedule I Substituted Cathinone.</t>
  </si>
  <si>
    <t>3,4-Methylenedioxyamphetamine (MDA) - Schedule I.</t>
  </si>
  <si>
    <t>3,4-Methylenedioxymethamphetamine (MDMA) - Schedule I.</t>
  </si>
  <si>
    <t>3,4-Methylenedioxypyrovalerone (MDPV) - Schedule I.</t>
  </si>
  <si>
    <t>3-Chloroethcathinone (3-CEC) - Schedule I Substituted Cathinone.</t>
  </si>
  <si>
    <t>3-Chloromethcathinone (3-CMC) - Schedule I Substituted Cathinone.</t>
  </si>
  <si>
    <t>3-desoxy-3,4-Methylenedioxy Pyrovalerone (3-desoxy-3,4-MDPV) - Schedule I Substituted Cathinone.</t>
  </si>
  <si>
    <t>3-Ethylethcathinone (3-EEC) - Schedule I Substituted Cathinone.</t>
  </si>
  <si>
    <t>3-Ethylmethcathinone (3-EMC) - Schedule I Substituted Cathinone.</t>
  </si>
  <si>
    <t>3-Fluorofentanyl - Schedule I Fentanyl Derivative.</t>
  </si>
  <si>
    <t>3-Fluoromethcathinone (3-FMC) - Schedule I Substituted Cathinone.</t>
  </si>
  <si>
    <t>3-Methoxyphencyclidine (3-MeO-PCP) - Schedule I.</t>
  </si>
  <si>
    <t>3-Methylethcathinone (3-MEC) - Schedule I Substituted Cathinone.</t>
  </si>
  <si>
    <t>3-Methylmethcathinone (3-MMC) - Schedule I Substituted Cathinone.</t>
  </si>
  <si>
    <t>4-bromo-2,5-dimethoxyamphetamine (DOB) - Schedule I.</t>
  </si>
  <si>
    <t>4-chloro Pentedrone (4-CPD) - Schedule I Substituted Cathinone.</t>
  </si>
  <si>
    <t>4-Chloroethcathinone (4-CEC) - Schedule I Substituted Cathinone.</t>
  </si>
  <si>
    <t>4-Chloromethcathinone (4-CMC; Clephedrone) - Schedule I Substituted Cathinone.</t>
  </si>
  <si>
    <t>4-cyano CUMYL-BUTINACA, an indazole carboxamide - Schedule I Synthetic Cannabinoid.</t>
  </si>
  <si>
    <t>4-Ethylmethcathinone (4-EMC) - Schedule I Substituted Cathinone.</t>
  </si>
  <si>
    <t>4-fluoromethcathinone (4-FMC; Flephedrone) - Schedule I Substituted Cathinone.</t>
  </si>
  <si>
    <t>4-fluoro-pyrrolidinohexanophenone (4-F-PHP) - Schedule I Substituted Cathinone.</t>
  </si>
  <si>
    <t>4-hydroxy-MET - Schedule I.</t>
  </si>
  <si>
    <t>4-methoxyamphetamine - Schedule I.</t>
  </si>
  <si>
    <t>4-methyl Pentedrone (4-MPD) - Schedule I Substituted Cathinone.</t>
  </si>
  <si>
    <t>4-methyl-alpha-ethylaminopentiophenone (4-MEAP) - Schedule I Substituted Cathinone.</t>
  </si>
  <si>
    <t>4-methylethcathinone (4-MEC) - Schedule I Substituted Cathinone.</t>
  </si>
  <si>
    <t>4-methyl-N,N-Dimethylcathinone - Schedule I Substituted Cathinone.</t>
  </si>
  <si>
    <t>4-methyl-N-ethylcathinone (4-MEC) - Schedule I Substituted Cathinone.</t>
  </si>
  <si>
    <t>5-chloro AB-PINACA, an indazole carboxamide - Schedule I Synthetic Cannabinoid.</t>
  </si>
  <si>
    <t>5-fluoro AB-PINACA, an indazole carboxamide - Schedule I Synthetic Cannabinoid.</t>
  </si>
  <si>
    <t>5-fluoro ADB, an indazole carboxamide  - Schedule I Synthetic Cannabinoid.</t>
  </si>
  <si>
    <t>5-fluoro AMB, an indazole carboxamide - Schedule I Synthetic Cannabinoid.</t>
  </si>
  <si>
    <t>5-fluoro APP-PINACA (PX-2), an indazole carboxamide - Schedule I Synthetic Cannabinoid.</t>
  </si>
  <si>
    <t>5-fluoro EDMB-PINACA, an indazole carboxamide - Schedule I Synthetic Cannabinoid.</t>
  </si>
  <si>
    <t>5-fluoro MDMB-PICA, an indole carboxamide - Schedule I Synthetic Cannabinoid.</t>
  </si>
  <si>
    <t>5-fluoro PB-22, an indole carboxylic acid - Schedule I Synthetic Cannabinoid.</t>
  </si>
  <si>
    <t>5-fluoro-NNEI, an indole carboxamide - Schedule I Synthetic Cannabinoid.</t>
  </si>
  <si>
    <t>6-methoxy Methylone - Schedule I Substituted Cathinone.</t>
  </si>
  <si>
    <t>A-796,260, a 3-(cyclopropylmethanone) indole - Schedule I Synthetic Cannabinoid.</t>
  </si>
  <si>
    <t>AB-CHMICA, an indole carboxamide - Schedule I Synthetic Cannabinoid.</t>
  </si>
  <si>
    <t>AB-CHMINACA, an indazole carboxamide - Schedule I Synthetic Cannabinoid.</t>
  </si>
  <si>
    <t>AB-FUBINACA, an indazole carboxamide - Schedule I Synthetic Cannabinoid.</t>
  </si>
  <si>
    <t>AB-PINACA, an indazole carboxamide - Schedule I Synthetic Cannabinoid.</t>
  </si>
  <si>
    <t>Acetyl Fentanyl - Schedule I.</t>
  </si>
  <si>
    <t>Acrylfentanyl - Schedule I Fentanyl Derivative.</t>
  </si>
  <si>
    <t>ADB-FUBINACA, an indazole carboxamide - Schedule I Synthetic Cannabinoid.</t>
  </si>
  <si>
    <t>ADB-PINACA, an indazole carboxamide - Schedule I Synthetic Cannabinoid.</t>
  </si>
  <si>
    <t>AKB-48, an indazole carboxamide - Schedule I Synthetic Cannabinoid.</t>
  </si>
  <si>
    <t>alpha-Methyltryptamine (AMT) - Schedule I.</t>
  </si>
  <si>
    <t>alpha-PHPP (PV8) - Schedule I Substituted Cathinone.</t>
  </si>
  <si>
    <t>alpha-POP (PV9) - Schedule I Substituted Cathinone.</t>
  </si>
  <si>
    <t>Alprazolam - Schedule IV.</t>
  </si>
  <si>
    <t>AM-1220, a naphthoylindole - Schedule I Synthetic Cannabinoid.</t>
  </si>
  <si>
    <t>AM-1248, an indole carboxaldehyde - Schedule I Synthetic Cannabinoid.</t>
  </si>
  <si>
    <t>AM-2201, a naphthoylindole - Schedule I Synthetic Cannabinoid.</t>
  </si>
  <si>
    <t>AM-2233, an indole carboxaldehyde - Schedule I Synthetic Cannabinoid.</t>
  </si>
  <si>
    <t>Amobarbital - Schedule II.</t>
  </si>
  <si>
    <t>Amphetamine - Schedule II.</t>
  </si>
  <si>
    <t>ANPP - Schedule II.</t>
  </si>
  <si>
    <t>APP-CHMINACA, an indazole carboxamide - Schedule I Synthetic Cannabinoid.</t>
  </si>
  <si>
    <t>Barbital - Schedule IV.</t>
  </si>
  <si>
    <t>Benzphetamine - Schedule III.</t>
  </si>
  <si>
    <t>beta-Hydroxythiofentanyl - Schedule I Fentanyl Derivative.</t>
  </si>
  <si>
    <t>Boldenone - Schedule III.</t>
  </si>
  <si>
    <t>Boldione - Schedule III.</t>
  </si>
  <si>
    <t>Bromazepam - Schedule IV.</t>
  </si>
  <si>
    <t>Buphedrone (MABP) - Schedule I Substituted Cathinone.</t>
  </si>
  <si>
    <t>Buprenorphine - Schedule III.</t>
  </si>
  <si>
    <t>Butylone (bk-MBDB) - Schedule I Substituted Cathinone.</t>
  </si>
  <si>
    <t>Butyryl Fentanyl - Schedule I Fentanyl Derivative.</t>
  </si>
  <si>
    <t>Carfentanil - Schedule II.</t>
  </si>
  <si>
    <t>Carisoprodol - Schedule IV.</t>
  </si>
  <si>
    <t>Cathine - Schedule IV.</t>
  </si>
  <si>
    <t>Cathinone - Schedule I.</t>
  </si>
  <si>
    <t>CB-13, a naphthoylnaphthalene - Schedule I Synthetic Cannabinoid.</t>
  </si>
  <si>
    <t>Chloral Hydrate - Schedule IV.</t>
  </si>
  <si>
    <t>Chlordiazepoxide - Schedule IV.</t>
  </si>
  <si>
    <t>Clonazepam - Schedule IV.</t>
  </si>
  <si>
    <t>Clorazepate - Schedule IV.</t>
  </si>
  <si>
    <t>Cocaine - Schedule II.</t>
  </si>
  <si>
    <t>Codeine - Schedule II.</t>
  </si>
  <si>
    <t>CP 47,497 C8 homolog, a cyclohexylphenol - Schedule I Synthetic Cannabinoid.</t>
  </si>
  <si>
    <t>CP 47,497, a cyclohexylphenol - Schedule I Synthetic Cannabinoid.</t>
  </si>
  <si>
    <t>CP 55,940, a cyclohexylphenol - Schedule I Synthetic Cannabinoid.</t>
  </si>
  <si>
    <t>Crotonyl Fentanyl - Schedule I Fentanyl Derivative.</t>
  </si>
  <si>
    <t>Cyclopropyl Fentanyl - Schedule I Fentanyl Derivative.</t>
  </si>
  <si>
    <t>Delorazepam - Schedule IV.</t>
  </si>
  <si>
    <t>Deschloroketamine - Schedule I.</t>
  </si>
  <si>
    <t>Despropionyl Fluorofentanyl - Schedule I Fentanyl Derivative.</t>
  </si>
  <si>
    <t>Despropionyl ortho-Fluorofentanyl (Despropionyl 2-FF) - Schedule I Fentanyl Derivative.</t>
  </si>
  <si>
    <t>Dextropropoxyphene - Schedule IV.</t>
  </si>
  <si>
    <t>Diazepam - Schedule IV.</t>
  </si>
  <si>
    <t>Dibutylone (bk-DMBDB) - Schedule I Substituted Cathinone.</t>
  </si>
  <si>
    <t>Diethylpropion - Schedule IV.</t>
  </si>
  <si>
    <t>Dihydrocodeine - Schedule II.</t>
  </si>
  <si>
    <t>Dimethylone (bk-MDDMA) - Schedule I Substituted Cathinone.</t>
  </si>
  <si>
    <t>Dimethyltryptamine (DMT) - Schedule I.</t>
  </si>
  <si>
    <t>Dipentylone (bk-DMBDP) - Schedule I Substituted Cathinone.</t>
  </si>
  <si>
    <t>Diphenoxylate - Schedule II.</t>
  </si>
  <si>
    <t>Drostanolone - Schedule III.</t>
  </si>
  <si>
    <t>EMB-FUBINACA, an indazole carboxamide - Schedule I Synthetic Cannabinoid.</t>
  </si>
  <si>
    <t>Ephedrine - a DEA List I Chemical (21CFR1310.02) and an immediate precursor chemical in N.C.G.S. 90-95(d2).</t>
  </si>
  <si>
    <t>Estazolam - Schedule IV.</t>
  </si>
  <si>
    <t>Ethylmorphine - Schedule II.</t>
  </si>
  <si>
    <t>Ethylone (bk-MDEA) - Schedule I Substituted Cathinone.</t>
  </si>
  <si>
    <t>Etizolam - Schedule I.</t>
  </si>
  <si>
    <t>Eutylone (bk-EBDB) - Schedule I Substituted Cathinone.</t>
  </si>
  <si>
    <t>Fenfluramine - Schedule IV.</t>
  </si>
  <si>
    <t>Flunitrazepam - Schedule IV.</t>
  </si>
  <si>
    <t>Fluoxymesterone - Schedule III.</t>
  </si>
  <si>
    <t>Flurazepam - Schedule IV.</t>
  </si>
  <si>
    <t>FUB-144, a 3-(cyclopropylmethanone) indole - Schedule I Synthetic Cannabinoid.</t>
  </si>
  <si>
    <t>FUB-AKB-48, an indazole carboxamide - Schedule I Synthetic Cannabinoid.</t>
  </si>
  <si>
    <t>FUB-PB-22, an indole carboxylic acid - Schedule I Synthetic Cannabinoid.</t>
  </si>
  <si>
    <t>Furanyl Fentanyl - Schedule I Fentanyl Derivative.</t>
  </si>
  <si>
    <t>Gamma-hydroxybutyric acid (GHB) - Schedule I.</t>
  </si>
  <si>
    <t>HU-210 - Schedule I Synthetic Cannabinoid.</t>
  </si>
  <si>
    <t>Hydrocodone - Schedule II.</t>
  </si>
  <si>
    <t>Hydromorphone - Schedule II.</t>
  </si>
  <si>
    <t>Ibogaine - Schedule I.</t>
  </si>
  <si>
    <t>Insufficient Sample for Analysis.</t>
  </si>
  <si>
    <t>Isobutyryl Fentanyl - Schedule I Fentanyl Derivative.</t>
  </si>
  <si>
    <t>JWH-015, a naphthoylindole - Schedule I Synthetic Cannabinoid.</t>
  </si>
  <si>
    <t>JWH-018, a naphthoylindole - Schedule I Synthetic Cannabinoid.</t>
  </si>
  <si>
    <t>JWH-019, a naphthoylindole - Schedule I Synthetic Cannabinoid.</t>
  </si>
  <si>
    <t>JWH-022, a naphthoylindole - Schedule I Synthetic Cannabinoid.</t>
  </si>
  <si>
    <t>JWH-073, a naphthoylindole - Schedule I Synthetic Cannabinoid.</t>
  </si>
  <si>
    <t>JWH-081, a naphthoylindole - Schedule I Synthetic Cannabinoid.</t>
  </si>
  <si>
    <t>JWH-122, a naphthoylindole - Schedule I Synthetic Cannabinoid.</t>
  </si>
  <si>
    <t>JWH-200, a naphthoylindole - Schedule I Synthetic Cannabinoid.</t>
  </si>
  <si>
    <t>JWH-201, an indole carboxaldehyde- Schedule I Synthetic Cannabinoid.</t>
  </si>
  <si>
    <t>JWH-203, a phenylacetylindole - Schedule I Synthetic Cannabinoid.</t>
  </si>
  <si>
    <t>JWH-210, a naphthoylindole - Schedule I Synthetic Cannabinoid.</t>
  </si>
  <si>
    <t>JWH-250, a phenylacetylindole - Schedule I Synthetic Cannabinoid.</t>
  </si>
  <si>
    <t>JWH-302, an indole carboxaldehyde - Schedule I Synthetic Cannabinoid.</t>
  </si>
  <si>
    <t>JWH-307, a naphthoylpyrrole - Schedule I Synthetic Cannabinoid.</t>
  </si>
  <si>
    <t>JWH-398, a naphthoylindole - Schedule I Synthetic Cannabinoid.</t>
  </si>
  <si>
    <t>Ketamine - Schedule III.</t>
  </si>
  <si>
    <t>Levomethorphan - Schedule II.</t>
  </si>
  <si>
    <t>Levorphanol - Schedule II.</t>
  </si>
  <si>
    <t>Lisdexamfetamine - Schedule II.</t>
  </si>
  <si>
    <t>Lorazepam - Schedule IV.</t>
  </si>
  <si>
    <t>Lysergic Acid Diethylamide (LSD) - Schedule I.</t>
  </si>
  <si>
    <t>MAB-CHMINACA, an indazole carboxamide - Schedule I Synthetic Cannabinoid.</t>
  </si>
  <si>
    <t>MA-CHMINACA, an indazole carboxamide  - Schedule I Synthetic Cannabinoid.</t>
  </si>
  <si>
    <t>Mazindol - Schedule IV.</t>
  </si>
  <si>
    <t>MDMB-CHMICA, an indole carboxamide - Schedule I Synthetic Cannabinoid.</t>
  </si>
  <si>
    <t>MDMB-FUBINACA, an indazole carboxamide - Schedule I Synthetic Cannabinoid.</t>
  </si>
  <si>
    <t>MEP-FUBINACA, an indazole carboxamide - Schedule I Synthetic Cannabinoid.</t>
  </si>
  <si>
    <t>Mephedrone (4-methylmethcathinone, 4-MMC) - Schedule I.</t>
  </si>
  <si>
    <t>Mephobarbital (methylphenobarbital) - Schedule IV.</t>
  </si>
  <si>
    <t>Meprobamate - Schedule IV.</t>
  </si>
  <si>
    <t>Mescaline - Schedule I.</t>
  </si>
  <si>
    <t>meta-Fluorobutyryl Fentanyl (3-FBF) - Schedule I Fentanyl Derivative.</t>
  </si>
  <si>
    <t>meta-Fluoroisobutyryl Fentanyl (3-FIBF) - Schedule I Fentanyl Derivative.</t>
  </si>
  <si>
    <t>meta-Methyl Acetyl Fentanyl - Schedule I Fentanyl Derivative.</t>
  </si>
  <si>
    <t>Methadone - Schedule II.</t>
  </si>
  <si>
    <t>Methandrostenolone - Schedule III.</t>
  </si>
  <si>
    <t>Methaqualone - Schedule I.</t>
  </si>
  <si>
    <t>Methasterone - Schedule III.</t>
  </si>
  <si>
    <t>Methcathinone - Schedule I.</t>
  </si>
  <si>
    <t>Methedrone (4-methoxy-N-methylcathinone) - Schedule I Substituted Cathinone.</t>
  </si>
  <si>
    <t>Methoxetamine - Schedule I.</t>
  </si>
  <si>
    <t>Methoxyacetyl Fentanyl - Schedule I Fentanyl Derivative.</t>
  </si>
  <si>
    <t>Methylone (bk-MDMA) - Schedule I Substituted Cathinone.</t>
  </si>
  <si>
    <t>Methylphenidate - Schedule II.</t>
  </si>
  <si>
    <t>Methyltestosterone - Schedule III.</t>
  </si>
  <si>
    <t>Mexedrone - Schedule I Substituted Cathinone.</t>
  </si>
  <si>
    <t>Midazolam - Schedule IV.</t>
  </si>
  <si>
    <t>MMB-CHMICA, an indole carboxamide - Schedule I Synthetic Cannabinoid.</t>
  </si>
  <si>
    <t>MMB-FUBINACA, an indazole carboxamide - Schedule I Synthetic Cannabinoid.</t>
  </si>
  <si>
    <t>Morphine - Schedule II.</t>
  </si>
  <si>
    <t>N,N-diethylpentylone - Schedule I Substituted Cathinone.</t>
  </si>
  <si>
    <t>N,N-dimethylamphetamine - Schedule I.</t>
  </si>
  <si>
    <t>Nandrolone decanoate - Schedule III.</t>
  </si>
  <si>
    <t>N-benzyl Furanyl Norfentanyl - Schedule I Fentanyl Derivative.</t>
  </si>
  <si>
    <t>N-benzylpiperazine (BZP) - Schedule I.</t>
  </si>
  <si>
    <t>N-ethyl Hexedrone - Schedule I Substituted Cathinone.</t>
  </si>
  <si>
    <t>N-ethyl Hexylone - Schedule I Substituted Cathinone.</t>
  </si>
  <si>
    <t>N-ethylamphetamine - Schedule I.</t>
  </si>
  <si>
    <t>N-ethylpentylone (Ephylone) - Schedule I Substituted Cathinone.</t>
  </si>
  <si>
    <t>N-hydroxy-3,4-methylenedioxyamphetamine (N-hydroxy MDA) - Schedule I.</t>
  </si>
  <si>
    <t>Nitrazepam - Schedule IV.</t>
  </si>
  <si>
    <t>NM2201, an indole carboxylic acid - Schedule I Synthetic Cannabinoid.</t>
  </si>
  <si>
    <t>N-methyl Norfentanyl - Schedule I Fentanyl Derivative.</t>
  </si>
  <si>
    <t>Nordiazepam - Schedule IV.</t>
  </si>
  <si>
    <t>ortho-Fluorobutyryl Fentanyl (2-FBF) - Schedule I Fentanyl Derivative.</t>
  </si>
  <si>
    <t>ortho-Fluoroisobutyryl Fentanyl (2-FIBF) - Schedule I Fentanyl Derivative.</t>
  </si>
  <si>
    <t>ortho-Methyl Acetyl Fentanyl - Schedule I Fentanyl Derivative.</t>
  </si>
  <si>
    <t>Oxandrolone - Schedule III.</t>
  </si>
  <si>
    <t>Oxazepam - Schedule IV.</t>
  </si>
  <si>
    <t>Oxycodone - Schedule II.</t>
  </si>
  <si>
    <t>Oxymesterone - Schedule III.</t>
  </si>
  <si>
    <t>Oxymetholone - Schedule III.</t>
  </si>
  <si>
    <t>Oxymorphone - Schedule II.</t>
  </si>
  <si>
    <t>Para-Fluorobutyryl Fentanyl (p-FBF; 4-FBF) - Schedule I Fentanyl Derivative.</t>
  </si>
  <si>
    <t>para-Fluorofentanyl - Schedule I.</t>
  </si>
  <si>
    <t>Para-Fluoroisobutyryl Fentanyl (p-FIBF; 4-FIBF) - Schedule I Fentanyl Derivative.</t>
  </si>
  <si>
    <t>para-Methyl Acetyl Fentanyl - Schedule I Fentanyl Derivative.</t>
  </si>
  <si>
    <t>PB-22, an indole carboxylic acid - Schedule I Synthetic Cannabinoid.</t>
  </si>
  <si>
    <t>Pentazocine - Schedule IV.</t>
  </si>
  <si>
    <t>Pentedrone - Schedule I Substituted Cathinone.</t>
  </si>
  <si>
    <t>Pentylone - Schedule I Substituted Cathinone.</t>
  </si>
  <si>
    <t>Pethidine (Meperidine) - Schedule II.</t>
  </si>
  <si>
    <t>Phenazepam - Schedule I.</t>
  </si>
  <si>
    <t>Phencyclidine (PCP) - Schedule II.</t>
  </si>
  <si>
    <t>Phendimetrazine - Schedule III.</t>
  </si>
  <si>
    <t>Phenobarbital - Schedule IV.</t>
  </si>
  <si>
    <t>Phentermine - Schedule IV.</t>
  </si>
  <si>
    <t>Phenyl Fentanyl - Schedule I Fentanyl Derivative.</t>
  </si>
  <si>
    <t>Phenylacetone (P2P) - Schedule II.</t>
  </si>
  <si>
    <t>Pravadoline (WIN 48,098), a benzoylindole - Schedule I Synthetic Cannabinoid.</t>
  </si>
  <si>
    <t>Prazepam - Schedule IV.</t>
  </si>
  <si>
    <t>Pregabalin - Schedule V.</t>
  </si>
  <si>
    <t>Pseudoephedrine - a DEA List I Chemical (21CFR1310.02) and an immediate precursor chemical in N.C.G.S. 90-95(d2).</t>
  </si>
  <si>
    <t>Psilocin - Schedule I.</t>
  </si>
  <si>
    <t>Pyrovalerone - Schedule V.</t>
  </si>
  <si>
    <t>RCS-4, a benzoylindole - Schedule I Synthetic Cannabinoid.</t>
  </si>
  <si>
    <t>RCS-8, a phenylacetylindole - Schedule I Synthetic Cannabinoid.</t>
  </si>
  <si>
    <t>Secobarbital - Schedule II.</t>
  </si>
  <si>
    <t>Sibutramine - Schedule IV.</t>
  </si>
  <si>
    <t>Stanolone - Schedule III.</t>
  </si>
  <si>
    <t>Stanozolol - Schedule III.</t>
  </si>
  <si>
    <t>STS-135, an indole carboxamide - Schedule I Synthetic Cannabinoid.</t>
  </si>
  <si>
    <t>Tapentadol - Schedule II.</t>
  </si>
  <si>
    <t>Temazepam - Schedule IV.</t>
  </si>
  <si>
    <t>Testosterone - Schedule III.</t>
  </si>
  <si>
    <t>Testosterone Propionate - Schedule III.</t>
  </si>
  <si>
    <t>Tetrahydrofuran Fentanyl - Schedule I Fentanyl Derivative.</t>
  </si>
  <si>
    <t>Thebaine - Schedule II.</t>
  </si>
  <si>
    <t>Tramadol - Schedule IV.</t>
  </si>
  <si>
    <t>Trenbolone - Schedule III.</t>
  </si>
  <si>
    <t>Triazolam - Schedule IV.</t>
  </si>
  <si>
    <t>UR-144, a 3-(cyclopropylmethanone) indole - Schedule I Synthetic Cannabinoid.</t>
  </si>
  <si>
    <t>Valeryl Fentanyl - Schedule I Fentanyl Derivative.</t>
  </si>
  <si>
    <t>XLR-11, a 3-(cyclopropylmethanone) indole - Schedule I Synthetic Cannabinoid.</t>
  </si>
  <si>
    <t>Zaleplon - Schedule IV.</t>
  </si>
  <si>
    <t>Zolpidem - Schedule IV.</t>
  </si>
  <si>
    <t>Zopiclone - Schedule IV.</t>
  </si>
  <si>
    <t>Based on the total volume of the original liquid reported on the Request for Examination, Item X contained X grams of liquid containing:</t>
  </si>
  <si>
    <t>2,5-Dimethoxy-4-chlorophenethylamine (2C-C), the chemical structure of which is substantially similar to the chemical structure of 4-Bromo-2,5-Dimethoxyphenethylamine (2C-B), a Schedule I controlled substance.</t>
  </si>
  <si>
    <t>Testing indicated 3-{(1R,2R)-2-[(Dimethylamino)methyl]-1-hydroxycyclohexyl}-phenol (O-Desmethyltramadol), which is a non-controlled substance in North Carolina. Identification not confirmed.</t>
  </si>
  <si>
    <t>Testing indicated 5-fluoro-3,5-AB-PFUPPYCA, which is a non-controlled substance in North Carolina. Identification not confirmed.</t>
  </si>
  <si>
    <t>The analysis on Item(s) X has been terminated and the evidence is being returned because it does not meet Drug Chemistry Section submission guidelines.</t>
  </si>
  <si>
    <t>Non-controlled peaks</t>
  </si>
  <si>
    <t>syringe(s) containing</t>
  </si>
  <si>
    <t>piece(s) of foil containing</t>
  </si>
  <si>
    <t>piece(s) of paper containing</t>
  </si>
  <si>
    <t>Tied</t>
  </si>
  <si>
    <t>Lidded</t>
  </si>
  <si>
    <t>No peaks</t>
  </si>
  <si>
    <t>Plus peaks</t>
  </si>
  <si>
    <t>Hydrocodone</t>
  </si>
  <si>
    <t>3,4-Methylenedioxy-α-Pyrrolidinohexanophenone (3,4-MDPHP) - Schedule I Substituted Cathinone.</t>
  </si>
  <si>
    <t>(Pseudo)ephedrine - a DEA List I Chemical (21CFR1310.02) and an immediate precursor chemical in N.C.G.S. 90-95(d2).</t>
  </si>
  <si>
    <t>4-chloro-N,N-Dimethylcathinone (4-chloro-N,N-DMC) - Schedule I Substituted Cathinone.</t>
  </si>
  <si>
    <t>Methylenedioxy-N,N-dimethylamphetamine (MDDMA), or its isomer(s), the chemical structure of which is substantially similar to 3, 4-Methylenedioxyethylamphetamine (MDEA), a Schedule I controlled substance.</t>
  </si>
  <si>
    <t>2-fluoro Deschloroketamine, or its isomer(s), the chemical structure of which is substantially similar to Deschloroketamine, a Schedule I controlled substance.</t>
  </si>
  <si>
    <t>3-[2-(Dimethylamino)ethyl]-1H-indol-4-yl acetate (Acetylpsilocin; 4-acetoxy DMT), the chemical structure of which is substantially similar to Psilocin, a Schedule I controlled substance.</t>
  </si>
  <si>
    <t>Acetyl fentanyl</t>
  </si>
  <si>
    <t>3,4-Methylenedioxy-N-benzylcathinone (BMDP) or its isomer(s) - Schedule I Substituted Cathinone.</t>
  </si>
  <si>
    <t>4-chloro-alpha-Pyrrolidinopropiophenone (4-chloro-alpha-PPP) - Schedule I Substituted Cathinone.</t>
  </si>
  <si>
    <t>4-chloro-alpha-Pyrrolidiovalerophenone (4-chloro-alpha-PVP) - Schedule I Substituted Cathinone.</t>
  </si>
  <si>
    <t>4-methyl-alpha-Pyrrolidinohexanophenone (4-methyl-alpha-PHP, MPHP) - Schedule I Substituted Cathinone.</t>
  </si>
  <si>
    <t>5-Methoxy-N,N-diisopropyltryptamine (5-MeO-DIPT) - Schedule I.</t>
  </si>
  <si>
    <t>5-methoxy-N-methyl-N-isopropyltryptamine (5-MeO-MiPT) - Schedule I.</t>
  </si>
  <si>
    <t>alpha-Pyrrolidinobutiophenone (alpha-PBP) - Schedule I Substituted Cathinone.</t>
  </si>
  <si>
    <t>alpha-Pyrrolidinohexanophenone (alpha-PHP) - Schedule I Substituted Cathinone.</t>
  </si>
  <si>
    <t>alpha-pyrrolidinoisohexanophenone (alpha-PiHP) - Schedule I Substituted Cathinone.</t>
  </si>
  <si>
    <t>alpha-Pyrrolidinopropiophenone (alpha-PPP) - Schedule I Substituted Cathinone.</t>
  </si>
  <si>
    <t>alpha-pyrrolidinopentiophenone (alpha-PVP) - Schedule I Substituted Cathinone.</t>
  </si>
  <si>
    <t>AM-694, a benzoylindole - Schedule I Synthetic Cannabinoid.</t>
  </si>
  <si>
    <t>3,4-Methylenedioxymethamphetamine (MDMA) methylene homolog, or its isomer(s), the chemical structure of which is substantially similar to 3,4-Methylenedioxymethamphetamine (MDMA), a Schedule I controlled substance.</t>
  </si>
  <si>
    <t>Extracted resin of marijuana (Hashish) containing</t>
  </si>
  <si>
    <t>1-Acetyllysergic Acid diethylamide (1-Acetyl-LSD), the chemical structure of which is substantially similar to Lysergic Acid diethylamide (LSD), a Schedule I controlled substance.</t>
  </si>
  <si>
    <t>3,4-Methylenedioxy-N-tert-butylcathinone (MDPT; tBuONE), or its isomer(s) - Schedule I Substituted Cathinone.</t>
  </si>
  <si>
    <t>MDMB-4en-PINACA, an indazole carboxamide - Schedule I Synthetic Cannabinoid.</t>
  </si>
  <si>
    <t>Coverage Factor (k)=3 for a 99.7% confidence interval</t>
  </si>
  <si>
    <t>U48800, the chemical structure of which is substantially similar to the chemical structure of U47700, a Schedule I controlled substance.</t>
  </si>
  <si>
    <t>U47700 - Schedule I.</t>
  </si>
  <si>
    <t>U49900 - Schedule I.</t>
  </si>
  <si>
    <t xml:space="preserve">Final Results </t>
  </si>
  <si>
    <t>Item Description</t>
  </si>
  <si>
    <t>Comments</t>
  </si>
  <si>
    <t>Cobalt</t>
  </si>
  <si>
    <t>Modified Duquenois-Levine</t>
  </si>
  <si>
    <t>Gold Chloride in 20 % Acetic Acid</t>
  </si>
  <si>
    <t>Hashish in Chloroform</t>
  </si>
  <si>
    <t>Imprint</t>
  </si>
  <si>
    <t>Method</t>
  </si>
  <si>
    <t>Straight Results</t>
  </si>
  <si>
    <t>Subtraction Comments</t>
  </si>
  <si>
    <t>Subtraction Results</t>
  </si>
  <si>
    <t>Comments:</t>
  </si>
  <si>
    <t>Macroscopic Examination Comments</t>
  </si>
  <si>
    <t>Microscopic Examination Comments</t>
  </si>
  <si>
    <t>5-fluoro CUMYL-PINACA, an indazole carboxamide - Schedule I Synthetic Cannabinoid.</t>
  </si>
  <si>
    <t>APP-BUTINACA, an indazole carboxamide - Schedule I Synthetic Cannabinoid.</t>
  </si>
  <si>
    <t>Butalbital - Schedule III Derivative of Barbituric Acid.</t>
  </si>
  <si>
    <t>MMB-FUBICA (AMB-FUBICA), an indole carboxamide - Schedule I Synthetic Cannabinoid.</t>
  </si>
  <si>
    <t>3-Furanyl Fentanyl - Schedule I Fentanyl Derivative.</t>
  </si>
  <si>
    <t>4F-MDMB-BUTINACA, an indazole carboxamide - Schedule I Synthetic Cannabinoid.</t>
  </si>
  <si>
    <t>MMMP (MTMP, 2-Methyl-1-(4-(methylthio)phenyl)-2-morpholinopropiopan-1-one) - Schedule I Substituted Cathinone.</t>
  </si>
  <si>
    <t>Tetrahydrocannabinol(s) (THC). Concentration of cannabinoid(s) not determined.</t>
  </si>
  <si>
    <t>Tetrahydrocannabinol(s) (THC) and Cannabidiol(s) (CBD). Concentration of cannabinoid(s) not determined.</t>
  </si>
  <si>
    <r>
      <t xml:space="preserve">Plant material belonging to the genus </t>
    </r>
    <r>
      <rPr>
        <i/>
        <sz val="10"/>
        <color theme="1"/>
        <rFont val="Calibri"/>
        <family val="2"/>
        <scheme val="minor"/>
      </rPr>
      <t>Cannabis</t>
    </r>
    <r>
      <rPr>
        <sz val="10"/>
        <color theme="1"/>
        <rFont val="Calibri"/>
        <family val="2"/>
        <scheme val="minor"/>
      </rPr>
      <t xml:space="preserve"> containing Tetrahydrocannabinol(s) (THC). Concentration of cannabinoid(s) not determined.</t>
    </r>
  </si>
  <si>
    <t>Cannabidiol(s) (CBD). Concentration of cannabinoid(s) not determined.</t>
  </si>
  <si>
    <t>N-butyl Pentylone, or its isomer(s) - Schedule I Substituted Cathinone.</t>
  </si>
  <si>
    <r>
      <t xml:space="preserve">Plant material belonging to the genus </t>
    </r>
    <r>
      <rPr>
        <i/>
        <sz val="10"/>
        <color theme="1"/>
        <rFont val="Calibri"/>
        <family val="2"/>
        <scheme val="minor"/>
      </rPr>
      <t>Cannabis</t>
    </r>
    <r>
      <rPr>
        <sz val="10"/>
        <color theme="1"/>
        <rFont val="Calibri"/>
        <family val="2"/>
        <scheme val="minor"/>
      </rPr>
      <t xml:space="preserve"> containing Cannabidiol(s) (CBD). Concentration of cannabinoid(s) not determined.</t>
    </r>
  </si>
  <si>
    <t>Testing indicated Clonazolam, which is a non-controlled substance in North Carolina. Identification not confirmed.</t>
  </si>
  <si>
    <t>Testing indicated Diclazepam, which is a non-controlled substance in North Carolina. Identification not confirmed.</t>
  </si>
  <si>
    <t>Testing indicated Flualprazolam, which is a non-controlled substance in North Carolina. Identification not confirmed.</t>
  </si>
  <si>
    <t>Testing indicated Flubromazolam, which is a non-controlled substance in North Carolina. Identification not confirmed.</t>
  </si>
  <si>
    <t>Testing indicated N-(1-Phenethyl-4-piperidyl)-N-phenethylpropanamide, the chemical structure of which is substantially similar to Fentanyl, a Schedule II controlled substance. Identification not confirmed.</t>
  </si>
  <si>
    <t>Testing indicated N-benzyl-3,4-DMA, which is a non-controlled substance in North Carolina. Identification not confirmed.</t>
  </si>
  <si>
    <t>Testing indicated N-phenethyl-4-piperidinone (NPP) - an immediate precursor chemical in N.C.G.A. 90-95 (d2). Identification not confirmed.</t>
  </si>
  <si>
    <t>Plant material belonging to the genus Cannabis containing Tetrahydrocannabinol(s) (THC) and Cannabidiol(s) (CBD). Concentration of cannabinoid(s) not determined.</t>
  </si>
  <si>
    <t>Extraction/Wash Comments</t>
  </si>
  <si>
    <t>Extraction/Wash Results</t>
  </si>
  <si>
    <t>N-benzyl para-fluoro Norfentanyl - Schedule I Fentanyl Derivative.</t>
  </si>
  <si>
    <t>Item was previously examined.</t>
  </si>
  <si>
    <t>Testosterone Cypionate (an ester of Testosterone) – Schedule III.</t>
  </si>
  <si>
    <t>Testosterone Enanthate (an ester of Testosterone) – Schedule III.</t>
  </si>
  <si>
    <r>
      <t>U</t>
    </r>
    <r>
      <rPr>
        <vertAlign val="subscript"/>
        <sz val="10"/>
        <color theme="1"/>
        <rFont val="Trebuchet MS"/>
        <family val="2"/>
      </rPr>
      <t>final</t>
    </r>
    <r>
      <rPr>
        <sz val="10"/>
        <color theme="1"/>
        <rFont val="Trebuchet MS"/>
        <family val="2"/>
      </rPr>
      <t xml:space="preserve"> = √N x U</t>
    </r>
    <r>
      <rPr>
        <vertAlign val="subscript"/>
        <sz val="10"/>
        <color theme="1"/>
        <rFont val="Trebuchet MS"/>
        <family val="2"/>
      </rPr>
      <t>balance</t>
    </r>
  </si>
  <si>
    <r>
      <t>U</t>
    </r>
    <r>
      <rPr>
        <vertAlign val="subscript"/>
        <sz val="10"/>
        <color theme="1"/>
        <rFont val="Trebuchet MS"/>
        <family val="2"/>
      </rPr>
      <t>final</t>
    </r>
    <r>
      <rPr>
        <sz val="10"/>
        <color theme="1"/>
        <rFont val="Trebuchet MS"/>
        <family val="2"/>
      </rPr>
      <t xml:space="preserve"> = Final uncertainty for the measurement process</t>
    </r>
  </si>
  <si>
    <r>
      <t>U</t>
    </r>
    <r>
      <rPr>
        <vertAlign val="subscript"/>
        <sz val="10"/>
        <color theme="1"/>
        <rFont val="Trebuchet MS"/>
        <family val="2"/>
      </rPr>
      <t>balance</t>
    </r>
    <r>
      <rPr>
        <sz val="10"/>
        <color theme="1"/>
        <rFont val="Trebuchet MS"/>
        <family val="2"/>
      </rPr>
      <t xml:space="preserve"> = Total Expanded Uncertainty for the balance</t>
    </r>
  </si>
  <si>
    <r>
      <t>U</t>
    </r>
    <r>
      <rPr>
        <b/>
        <vertAlign val="subscript"/>
        <sz val="10"/>
        <color theme="1"/>
        <rFont val="Trebuchet MS"/>
        <family val="2"/>
      </rPr>
      <t>balance</t>
    </r>
    <r>
      <rPr>
        <b/>
        <sz val="10"/>
        <color theme="1"/>
        <rFont val="Trebuchet MS"/>
        <family val="2"/>
      </rPr>
      <t xml:space="preserve"> (g) =</t>
    </r>
  </si>
  <si>
    <r>
      <t>U</t>
    </r>
    <r>
      <rPr>
        <b/>
        <vertAlign val="subscript"/>
        <sz val="10"/>
        <color theme="1"/>
        <rFont val="Trebuchet MS"/>
        <family val="2"/>
      </rPr>
      <t>final</t>
    </r>
    <r>
      <rPr>
        <b/>
        <sz val="10"/>
        <color theme="1"/>
        <rFont val="Trebuchet MS"/>
        <family val="2"/>
      </rPr>
      <t xml:space="preserve"> (g) =</t>
    </r>
  </si>
  <si>
    <t>Item description: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</si>
</sst>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4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Segoe UI"/>
      <family val="2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9"/>
      <name val="Trebuchet MS"/>
      <family val="2"/>
    </font>
    <font>
      <b/>
      <sz val="13"/>
      <name val="Trebuchet MS"/>
      <family val="2"/>
    </font>
    <font>
      <sz val="10"/>
      <name val="Trebuchet MS"/>
      <family val="2"/>
    </font>
    <font>
      <sz val="10"/>
      <color rgb="FF0000FF"/>
      <name val="Trebuchet MS"/>
      <family val="2"/>
    </font>
    <font>
      <b/>
      <sz val="14"/>
      <name val="Trebuchet MS"/>
      <family val="2"/>
    </font>
    <font>
      <sz val="11"/>
      <name val="Calibri"/>
      <family val="2"/>
      <scheme val="minor"/>
    </font>
    <font>
      <sz val="10"/>
      <color theme="1"/>
      <name val="Trebuchet MS"/>
      <family val="2"/>
    </font>
    <font>
      <u/>
      <sz val="11"/>
      <color theme="1"/>
      <name val="Trebuchet MS"/>
      <family val="2"/>
    </font>
    <font>
      <u/>
      <sz val="10"/>
      <color theme="1"/>
      <name val="Trebuchet MS"/>
      <family val="2"/>
    </font>
    <font>
      <u/>
      <sz val="12"/>
      <name val="Trebuchet MS"/>
      <family val="2"/>
    </font>
    <font>
      <sz val="12"/>
      <name val="Trebuchet MS"/>
      <family val="2"/>
    </font>
    <font>
      <u/>
      <sz val="10"/>
      <name val="Trebuchet MS"/>
      <family val="2"/>
    </font>
    <font>
      <i/>
      <sz val="10"/>
      <color rgb="FF0000FF"/>
      <name val="Trebuchet MS"/>
      <family val="2"/>
    </font>
    <font>
      <b/>
      <sz val="10"/>
      <color theme="1"/>
      <name val="Trebuchet MS"/>
      <family val="2"/>
    </font>
    <font>
      <b/>
      <u/>
      <sz val="11"/>
      <color theme="1"/>
      <name val="Trebuchet MS"/>
      <family val="2"/>
    </font>
    <font>
      <u/>
      <sz val="11"/>
      <name val="Trebuchet MS"/>
      <family val="2"/>
    </font>
    <font>
      <b/>
      <u/>
      <sz val="10"/>
      <color theme="1"/>
      <name val="Trebuchet MS"/>
      <family val="2"/>
    </font>
    <font>
      <i/>
      <sz val="10"/>
      <name val="Trebuchet MS"/>
      <family val="2"/>
    </font>
    <font>
      <sz val="10"/>
      <color rgb="FFFF0000"/>
      <name val="Trebuchet MS"/>
      <family val="2"/>
    </font>
    <font>
      <vertAlign val="subscript"/>
      <sz val="10"/>
      <color theme="1"/>
      <name val="Trebuchet MS"/>
      <family val="2"/>
    </font>
    <font>
      <b/>
      <vertAlign val="subscript"/>
      <sz val="10"/>
      <color theme="1"/>
      <name val="Trebuchet MS"/>
      <family val="2"/>
    </font>
    <font>
      <i/>
      <sz val="10"/>
      <color theme="1"/>
      <name val="Trebuchet MS"/>
      <family val="2"/>
    </font>
    <font>
      <b/>
      <sz val="9"/>
      <color theme="1"/>
      <name val="Trebuchet MS"/>
      <family val="2"/>
    </font>
    <font>
      <sz val="11"/>
      <color rgb="FF0000FF"/>
      <name val="Calibri"/>
      <family val="2"/>
      <scheme val="minor"/>
    </font>
    <font>
      <b/>
      <sz val="13"/>
      <color rgb="FF0000FF"/>
      <name val="Trebuchet MS"/>
      <family val="2"/>
    </font>
    <font>
      <b/>
      <sz val="13"/>
      <color theme="1"/>
      <name val="Trebuchet MS"/>
      <family val="2"/>
    </font>
    <font>
      <b/>
      <u/>
      <sz val="11"/>
      <name val="Trebuchet MS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E6E6E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5" fillId="0" borderId="0"/>
    <xf numFmtId="0" fontId="9" fillId="0" borderId="0"/>
  </cellStyleXfs>
  <cellXfs count="165">
    <xf numFmtId="0" fontId="0" fillId="0" borderId="0" xfId="0"/>
    <xf numFmtId="0" fontId="7" fillId="0" borderId="0" xfId="1" applyFont="1" applyAlignment="1"/>
    <xf numFmtId="0" fontId="7" fillId="0" borderId="0" xfId="1" applyFont="1" applyFill="1" applyAlignment="1"/>
    <xf numFmtId="0" fontId="7" fillId="0" borderId="0" xfId="0" applyFont="1" applyAlignment="1"/>
    <xf numFmtId="2" fontId="4" fillId="0" borderId="0" xfId="0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1" fillId="0" borderId="0" xfId="0" applyFont="1" applyFill="1" applyBorder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12" fillId="0" borderId="0" xfId="0" applyFont="1" applyFill="1" applyProtection="1">
      <protection locked="0"/>
    </xf>
    <xf numFmtId="0" fontId="12" fillId="0" borderId="0" xfId="0" applyFont="1" applyAlignment="1" applyProtection="1">
      <alignment wrapText="1"/>
      <protection locked="0"/>
    </xf>
    <xf numFmtId="0" fontId="14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Fill="1" applyBorder="1" applyAlignment="1" applyProtection="1">
      <alignment vertical="center"/>
      <protection locked="0"/>
    </xf>
    <xf numFmtId="0" fontId="7" fillId="0" borderId="0" xfId="1" applyFont="1" applyAlignme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0" xfId="1" applyFont="1" applyAlignment="1" applyProtection="1">
      <protection locked="0"/>
    </xf>
    <xf numFmtId="0" fontId="7" fillId="0" borderId="0" xfId="1" applyFont="1" applyFill="1" applyAlignment="1" applyProtection="1">
      <protection locked="0"/>
    </xf>
    <xf numFmtId="0" fontId="7" fillId="0" borderId="0" xfId="0" applyFont="1" applyAlignment="1" applyProtection="1">
      <protection locked="0"/>
    </xf>
    <xf numFmtId="0" fontId="3" fillId="0" borderId="0" xfId="1" applyFont="1" applyProtection="1">
      <protection locked="0"/>
    </xf>
    <xf numFmtId="0" fontId="8" fillId="0" borderId="0" xfId="1" applyFont="1" applyFill="1" applyAlignment="1" applyProtection="1">
      <protection locked="0"/>
    </xf>
    <xf numFmtId="0" fontId="4" fillId="0" borderId="0" xfId="1" applyFont="1" applyProtection="1">
      <protection locked="0"/>
    </xf>
    <xf numFmtId="0" fontId="11" fillId="0" borderId="0" xfId="0" applyFont="1" applyProtection="1">
      <protection locked="0"/>
    </xf>
    <xf numFmtId="0" fontId="3" fillId="0" borderId="0" xfId="1" applyFont="1" applyFill="1" applyProtection="1">
      <protection locked="0"/>
    </xf>
    <xf numFmtId="0" fontId="4" fillId="0" borderId="0" xfId="0" applyFont="1" applyProtection="1">
      <protection locked="0"/>
    </xf>
    <xf numFmtId="0" fontId="14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14" fontId="14" fillId="0" borderId="0" xfId="0" applyNumberFormat="1" applyFont="1" applyAlignment="1" applyProtection="1">
      <alignment horizontal="center" wrapText="1"/>
      <protection locked="0"/>
    </xf>
    <xf numFmtId="0" fontId="4" fillId="0" borderId="0" xfId="0" applyNumberFormat="1" applyFont="1" applyProtection="1">
      <protection locked="0"/>
    </xf>
    <xf numFmtId="164" fontId="0" fillId="0" borderId="0" xfId="0" applyNumberFormat="1" applyProtection="1">
      <protection locked="0"/>
    </xf>
    <xf numFmtId="0" fontId="15" fillId="0" borderId="0" xfId="0" applyFont="1" applyProtection="1">
      <protection locked="0"/>
    </xf>
    <xf numFmtId="0" fontId="15" fillId="0" borderId="0" xfId="0" applyFont="1" applyAlignment="1" applyProtection="1">
      <alignment wrapText="1"/>
      <protection locked="0"/>
    </xf>
    <xf numFmtId="0" fontId="17" fillId="0" borderId="0" xfId="0" applyFont="1" applyAlignment="1" applyProtection="1">
      <alignment vertical="top" wrapText="1"/>
      <protection locked="0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17" fillId="0" borderId="0" xfId="0" applyFont="1" applyFill="1" applyAlignment="1" applyProtection="1">
      <alignment horizontal="left" vertical="top" wrapText="1"/>
      <protection locked="0"/>
    </xf>
    <xf numFmtId="0" fontId="17" fillId="0" borderId="0" xfId="0" applyFont="1" applyAlignment="1" applyProtection="1">
      <alignment wrapText="1"/>
      <protection locked="0"/>
    </xf>
    <xf numFmtId="14" fontId="18" fillId="4" borderId="5" xfId="0" applyNumberFormat="1" applyFont="1" applyFill="1" applyBorder="1" applyAlignment="1" applyProtection="1">
      <alignment horizontal="center"/>
      <protection locked="0"/>
    </xf>
    <xf numFmtId="49" fontId="18" fillId="4" borderId="5" xfId="0" applyNumberFormat="1" applyFont="1" applyFill="1" applyBorder="1" applyAlignment="1" applyProtection="1">
      <protection locked="0"/>
    </xf>
    <xf numFmtId="164" fontId="17" fillId="0" borderId="0" xfId="0" applyNumberFormat="1" applyFont="1" applyAlignment="1" applyProtection="1">
      <alignment wrapText="1"/>
      <protection locked="0"/>
    </xf>
    <xf numFmtId="49" fontId="18" fillId="4" borderId="5" xfId="0" applyNumberFormat="1" applyFont="1" applyFill="1" applyBorder="1" applyAlignment="1" applyProtection="1">
      <alignment horizontal="center"/>
      <protection locked="0"/>
    </xf>
    <xf numFmtId="0" fontId="17" fillId="0" borderId="0" xfId="0" applyNumberFormat="1" applyFont="1" applyAlignment="1" applyProtection="1">
      <alignment wrapText="1"/>
      <protection locked="0"/>
    </xf>
    <xf numFmtId="0" fontId="18" fillId="4" borderId="5" xfId="0" applyFont="1" applyFill="1" applyBorder="1" applyAlignment="1" applyProtection="1">
      <alignment wrapText="1"/>
      <protection locked="0"/>
    </xf>
    <xf numFmtId="0" fontId="17" fillId="0" borderId="0" xfId="0" applyNumberFormat="1" applyFont="1" applyFill="1" applyAlignment="1" applyProtection="1">
      <alignment wrapText="1"/>
      <protection locked="0"/>
    </xf>
    <xf numFmtId="49" fontId="18" fillId="4" borderId="5" xfId="0" applyNumberFormat="1" applyFont="1" applyFill="1" applyBorder="1" applyAlignment="1" applyProtection="1">
      <alignment horizontal="center" vertical="center"/>
      <protection locked="0"/>
    </xf>
    <xf numFmtId="2" fontId="18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0" xfId="0" applyNumberFormat="1" applyFont="1" applyFill="1" applyBorder="1" applyAlignment="1" applyProtection="1">
      <alignment horizontal="center" vertical="center"/>
      <protection locked="0"/>
    </xf>
    <xf numFmtId="2" fontId="1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" xfId="0" applyFont="1" applyFill="1" applyBorder="1" applyAlignment="1" applyProtection="1">
      <protection locked="0"/>
    </xf>
    <xf numFmtId="49" fontId="20" fillId="2" borderId="5" xfId="0" applyNumberFormat="1" applyFont="1" applyFill="1" applyBorder="1" applyAlignment="1" applyProtection="1">
      <protection locked="0"/>
    </xf>
    <xf numFmtId="0" fontId="20" fillId="3" borderId="5" xfId="0" applyFont="1" applyFill="1" applyBorder="1" applyAlignment="1" applyProtection="1">
      <protection locked="0"/>
    </xf>
    <xf numFmtId="0" fontId="20" fillId="2" borderId="5" xfId="0" applyFont="1" applyFill="1" applyBorder="1" applyAlignment="1" applyProtection="1">
      <alignment horizontal="center"/>
      <protection locked="0"/>
    </xf>
    <xf numFmtId="49" fontId="18" fillId="4" borderId="5" xfId="0" applyNumberFormat="1" applyFont="1" applyFill="1" applyBorder="1" applyAlignment="1" applyProtection="1">
      <alignment wrapText="1"/>
      <protection locked="0"/>
    </xf>
    <xf numFmtId="0" fontId="18" fillId="4" borderId="1" xfId="0" applyFont="1" applyFill="1" applyBorder="1" applyAlignment="1" applyProtection="1">
      <alignment wrapText="1"/>
      <protection locked="0"/>
    </xf>
    <xf numFmtId="49" fontId="18" fillId="4" borderId="1" xfId="0" applyNumberFormat="1" applyFont="1" applyFill="1" applyBorder="1" applyAlignment="1" applyProtection="1">
      <alignment wrapText="1"/>
      <protection locked="0"/>
    </xf>
    <xf numFmtId="49" fontId="17" fillId="0" borderId="0" xfId="0" applyNumberFormat="1" applyFont="1" applyFill="1" applyBorder="1" applyAlignment="1" applyProtection="1">
      <alignment wrapText="1"/>
      <protection locked="0"/>
    </xf>
    <xf numFmtId="0" fontId="21" fillId="0" borderId="0" xfId="0" applyFont="1" applyAlignment="1" applyProtection="1">
      <alignment wrapText="1"/>
      <protection locked="0"/>
    </xf>
    <xf numFmtId="0" fontId="22" fillId="0" borderId="0" xfId="0" applyFont="1" applyAlignment="1" applyProtection="1">
      <protection locked="0"/>
    </xf>
    <xf numFmtId="0" fontId="23" fillId="0" borderId="0" xfId="0" applyFont="1" applyAlignment="1" applyProtection="1">
      <alignment wrapText="1"/>
      <protection locked="0"/>
    </xf>
    <xf numFmtId="0" fontId="18" fillId="4" borderId="5" xfId="0" applyFont="1" applyFill="1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left" vertical="top" wrapText="1"/>
      <protection locked="0"/>
    </xf>
    <xf numFmtId="0" fontId="17" fillId="0" borderId="8" xfId="0" applyFont="1" applyFill="1" applyBorder="1" applyAlignment="1" applyProtection="1">
      <alignment wrapText="1"/>
      <protection locked="0"/>
    </xf>
    <xf numFmtId="49" fontId="17" fillId="0" borderId="0" xfId="0" applyNumberFormat="1" applyFont="1" applyAlignment="1" applyProtection="1">
      <alignment wrapText="1"/>
      <protection locked="0"/>
    </xf>
    <xf numFmtId="0" fontId="17" fillId="0" borderId="0" xfId="0" applyFont="1" applyAlignment="1" applyProtection="1">
      <alignment horizontal="left" wrapText="1"/>
      <protection locked="0"/>
    </xf>
    <xf numFmtId="0" fontId="17" fillId="0" borderId="0" xfId="0" applyFont="1" applyFill="1" applyBorder="1" applyAlignment="1" applyProtection="1">
      <alignment wrapText="1"/>
      <protection locked="0"/>
    </xf>
    <xf numFmtId="0" fontId="17" fillId="0" borderId="8" xfId="0" applyFont="1" applyFill="1" applyBorder="1" applyAlignment="1" applyProtection="1">
      <alignment horizontal="left" wrapText="1"/>
      <protection locked="0"/>
    </xf>
    <xf numFmtId="49" fontId="17" fillId="0" borderId="0" xfId="0" applyNumberFormat="1" applyFont="1" applyFill="1" applyBorder="1" applyAlignment="1" applyProtection="1">
      <alignment horizontal="center" wrapText="1"/>
      <protection locked="0"/>
    </xf>
    <xf numFmtId="49" fontId="26" fillId="0" borderId="0" xfId="0" applyNumberFormat="1" applyFont="1" applyBorder="1" applyAlignment="1" applyProtection="1">
      <alignment wrapText="1"/>
      <protection locked="0"/>
    </xf>
    <xf numFmtId="49" fontId="17" fillId="0" borderId="0" xfId="0" applyNumberFormat="1" applyFont="1" applyBorder="1" applyAlignment="1" applyProtection="1">
      <alignment wrapText="1"/>
      <protection locked="0"/>
    </xf>
    <xf numFmtId="49" fontId="17" fillId="0" borderId="8" xfId="0" applyNumberFormat="1" applyFont="1" applyBorder="1" applyAlignment="1" applyProtection="1">
      <alignment wrapText="1"/>
      <protection locked="0"/>
    </xf>
    <xf numFmtId="49" fontId="18" fillId="0" borderId="0" xfId="0" applyNumberFormat="1" applyFont="1" applyAlignment="1" applyProtection="1">
      <alignment wrapText="1"/>
      <protection locked="0"/>
    </xf>
    <xf numFmtId="0" fontId="27" fillId="0" borderId="0" xfId="0" applyFont="1" applyAlignment="1" applyProtection="1">
      <alignment vertical="top" wrapText="1"/>
      <protection locked="0"/>
    </xf>
    <xf numFmtId="0" fontId="28" fillId="0" borderId="0" xfId="0" applyFont="1" applyBorder="1" applyAlignment="1" applyProtection="1">
      <alignment horizontal="center" wrapText="1"/>
      <protection locked="0"/>
    </xf>
    <xf numFmtId="2" fontId="17" fillId="0" borderId="0" xfId="0" applyNumberFormat="1" applyFont="1" applyFill="1" applyBorder="1" applyAlignment="1" applyProtection="1">
      <alignment horizontal="center" wrapText="1"/>
      <protection locked="0"/>
    </xf>
    <xf numFmtId="0" fontId="23" fillId="0" borderId="0" xfId="0" applyFont="1" applyAlignment="1" applyProtection="1">
      <protection locked="0"/>
    </xf>
    <xf numFmtId="0" fontId="29" fillId="2" borderId="0" xfId="0" applyFont="1" applyFill="1" applyAlignment="1" applyProtection="1">
      <protection locked="0"/>
    </xf>
    <xf numFmtId="0" fontId="30" fillId="0" borderId="0" xfId="0" applyFont="1" applyFill="1" applyAlignment="1" applyProtection="1">
      <alignment horizontal="right"/>
      <protection locked="0"/>
    </xf>
    <xf numFmtId="0" fontId="29" fillId="2" borderId="0" xfId="0" applyFont="1" applyFill="1" applyBorder="1" applyAlignment="1" applyProtection="1">
      <alignment vertical="top"/>
      <protection locked="0"/>
    </xf>
    <xf numFmtId="0" fontId="29" fillId="0" borderId="8" xfId="0" applyFont="1" applyFill="1" applyBorder="1" applyAlignment="1" applyProtection="1">
      <protection locked="0"/>
    </xf>
    <xf numFmtId="0" fontId="29" fillId="0" borderId="8" xfId="0" applyFont="1" applyFill="1" applyBorder="1" applyAlignment="1" applyProtection="1">
      <alignment horizontal="left"/>
      <protection locked="0"/>
    </xf>
    <xf numFmtId="0" fontId="22" fillId="0" borderId="8" xfId="0" applyFont="1" applyBorder="1" applyAlignment="1" applyProtection="1">
      <alignment wrapText="1"/>
      <protection locked="0"/>
    </xf>
    <xf numFmtId="0" fontId="31" fillId="2" borderId="0" xfId="0" applyFont="1" applyFill="1" applyAlignment="1" applyProtection="1">
      <alignment wrapText="1"/>
      <protection locked="0"/>
    </xf>
    <xf numFmtId="0" fontId="21" fillId="0" borderId="0" xfId="0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3" fillId="0" borderId="0" xfId="0" applyFont="1" applyFill="1" applyBorder="1" applyAlignment="1" applyProtection="1">
      <alignment wrapText="1"/>
      <protection locked="0"/>
    </xf>
    <xf numFmtId="0" fontId="21" fillId="0" borderId="0" xfId="0" applyFont="1" applyFill="1" applyProtection="1">
      <protection locked="0"/>
    </xf>
    <xf numFmtId="0" fontId="32" fillId="0" borderId="0" xfId="0" applyFont="1" applyAlignment="1" applyProtection="1">
      <alignment horizontal="left" vertical="top" wrapText="1"/>
      <protection locked="0"/>
    </xf>
    <xf numFmtId="0" fontId="32" fillId="0" borderId="0" xfId="0" applyFont="1" applyAlignment="1" applyProtection="1">
      <alignment vertical="top" wrapText="1"/>
      <protection locked="0"/>
    </xf>
    <xf numFmtId="0" fontId="23" fillId="2" borderId="0" xfId="0" applyFont="1" applyFill="1" applyBorder="1" applyAlignment="1" applyProtection="1">
      <alignment vertical="top" wrapText="1"/>
      <protection locked="0"/>
    </xf>
    <xf numFmtId="0" fontId="21" fillId="2" borderId="0" xfId="0" applyFont="1" applyFill="1" applyBorder="1" applyAlignment="1" applyProtection="1">
      <alignment horizontal="left" vertical="top" wrapText="1"/>
      <protection locked="0"/>
    </xf>
    <xf numFmtId="0" fontId="21" fillId="0" borderId="0" xfId="0" applyFont="1" applyBorder="1" applyAlignment="1" applyProtection="1">
      <alignment horizontal="left" vertical="top" wrapText="1"/>
      <protection locked="0"/>
    </xf>
    <xf numFmtId="0" fontId="33" fillId="0" borderId="0" xfId="0" applyFont="1" applyBorder="1" applyAlignment="1" applyProtection="1">
      <alignment wrapText="1"/>
      <protection locked="0"/>
    </xf>
    <xf numFmtId="0" fontId="21" fillId="0" borderId="0" xfId="0" applyFont="1" applyBorder="1" applyAlignment="1" applyProtection="1">
      <alignment wrapText="1"/>
      <protection locked="0"/>
    </xf>
    <xf numFmtId="0" fontId="33" fillId="0" borderId="0" xfId="0" applyFont="1" applyBorder="1" applyAlignment="1" applyProtection="1">
      <alignment vertical="top" wrapText="1"/>
      <protection locked="0"/>
    </xf>
    <xf numFmtId="0" fontId="17" fillId="0" borderId="8" xfId="0" applyFont="1" applyBorder="1" applyAlignment="1" applyProtection="1">
      <alignment wrapText="1"/>
      <protection locked="0"/>
    </xf>
    <xf numFmtId="0" fontId="21" fillId="2" borderId="0" xfId="0" applyFont="1" applyFill="1" applyAlignment="1" applyProtection="1">
      <alignment wrapText="1"/>
      <protection locked="0"/>
    </xf>
    <xf numFmtId="0" fontId="18" fillId="2" borderId="0" xfId="0" applyFont="1" applyFill="1" applyAlignment="1" applyProtection="1">
      <alignment wrapText="1"/>
      <protection locked="0"/>
    </xf>
    <xf numFmtId="0" fontId="27" fillId="2" borderId="0" xfId="0" applyFont="1" applyFill="1" applyAlignment="1" applyProtection="1">
      <alignment vertical="top" wrapText="1"/>
      <protection locked="0"/>
    </xf>
    <xf numFmtId="0" fontId="28" fillId="0" borderId="0" xfId="0" applyFont="1" applyAlignment="1" applyProtection="1">
      <alignment horizontal="right" wrapText="1"/>
      <protection locked="0"/>
    </xf>
    <xf numFmtId="2" fontId="28" fillId="0" borderId="0" xfId="0" applyNumberFormat="1" applyFont="1" applyAlignment="1" applyProtection="1">
      <alignment horizontal="center" wrapText="1"/>
    </xf>
    <xf numFmtId="0" fontId="28" fillId="0" borderId="0" xfId="0" applyFont="1" applyAlignment="1" applyProtection="1">
      <alignment horizontal="center" wrapText="1"/>
    </xf>
    <xf numFmtId="0" fontId="36" fillId="0" borderId="0" xfId="0" applyFont="1" applyAlignment="1" applyProtection="1">
      <alignment wrapText="1"/>
      <protection locked="0"/>
    </xf>
    <xf numFmtId="0" fontId="28" fillId="0" borderId="0" xfId="0" applyFont="1" applyAlignment="1" applyProtection="1">
      <alignment horizontal="right"/>
      <protection locked="0"/>
    </xf>
    <xf numFmtId="0" fontId="15" fillId="0" borderId="0" xfId="0" applyFont="1" applyAlignment="1" applyProtection="1">
      <alignment horizontal="left" wrapText="1"/>
      <protection locked="0"/>
    </xf>
    <xf numFmtId="0" fontId="37" fillId="0" borderId="0" xfId="0" applyFont="1" applyBorder="1" applyAlignment="1" applyProtection="1">
      <alignment horizontal="center" wrapText="1"/>
      <protection locked="0"/>
    </xf>
    <xf numFmtId="0" fontId="0" fillId="0" borderId="0" xfId="0" applyFont="1" applyProtection="1">
      <protection locked="0"/>
    </xf>
    <xf numFmtId="0" fontId="38" fillId="0" borderId="0" xfId="0" applyFont="1" applyFill="1" applyAlignment="1" applyProtection="1">
      <alignment vertical="top"/>
      <protection locked="0"/>
    </xf>
    <xf numFmtId="0" fontId="0" fillId="0" borderId="0" xfId="0" applyFont="1" applyFill="1" applyBorder="1" applyProtection="1">
      <protection locked="0"/>
    </xf>
    <xf numFmtId="0" fontId="0" fillId="0" borderId="0" xfId="0" applyFont="1" applyBorder="1" applyProtection="1">
      <protection locked="0"/>
    </xf>
    <xf numFmtId="0" fontId="20" fillId="0" borderId="0" xfId="0" applyFont="1" applyFill="1" applyProtection="1">
      <protection locked="0"/>
    </xf>
    <xf numFmtId="0" fontId="21" fillId="0" borderId="0" xfId="0" applyFont="1" applyAlignment="1" applyProtection="1">
      <protection locked="0"/>
    </xf>
    <xf numFmtId="0" fontId="21" fillId="0" borderId="0" xfId="0" applyFont="1" applyAlignment="1" applyProtection="1">
      <alignment horizontal="left"/>
      <protection locked="0"/>
    </xf>
    <xf numFmtId="164" fontId="21" fillId="0" borderId="0" xfId="0" applyNumberFormat="1" applyFont="1" applyAlignment="1" applyProtection="1">
      <protection locked="0"/>
    </xf>
    <xf numFmtId="0" fontId="3" fillId="0" borderId="0" xfId="0" applyFont="1" applyProtection="1">
      <protection locked="0"/>
    </xf>
    <xf numFmtId="49" fontId="39" fillId="4" borderId="0" xfId="0" applyNumberFormat="1" applyFont="1" applyFill="1" applyAlignment="1" applyProtection="1">
      <alignment horizontal="left"/>
      <protection locked="0"/>
    </xf>
    <xf numFmtId="0" fontId="40" fillId="0" borderId="0" xfId="0" applyFont="1" applyAlignment="1" applyProtection="1">
      <protection locked="0"/>
    </xf>
    <xf numFmtId="49" fontId="19" fillId="0" borderId="0" xfId="0" applyNumberFormat="1" applyFont="1" applyAlignment="1" applyProtection="1">
      <alignment horizontal="left" wrapText="1"/>
      <protection locked="0"/>
    </xf>
    <xf numFmtId="0" fontId="25" fillId="0" borderId="0" xfId="0" applyFont="1" applyProtection="1">
      <protection locked="0"/>
    </xf>
    <xf numFmtId="0" fontId="24" fillId="2" borderId="0" xfId="0" applyFont="1" applyFill="1" applyAlignment="1" applyProtection="1">
      <alignment wrapText="1"/>
      <protection locked="0"/>
    </xf>
    <xf numFmtId="0" fontId="25" fillId="0" borderId="0" xfId="0" applyFont="1" applyFill="1" applyAlignment="1" applyProtection="1">
      <alignment vertical="top"/>
      <protection locked="0"/>
    </xf>
    <xf numFmtId="0" fontId="15" fillId="3" borderId="5" xfId="0" applyFont="1" applyFill="1" applyBorder="1" applyProtection="1">
      <protection locked="0"/>
    </xf>
    <xf numFmtId="0" fontId="32" fillId="0" borderId="0" xfId="0" applyFont="1" applyAlignment="1" applyProtection="1">
      <alignment wrapText="1"/>
      <protection locked="0"/>
    </xf>
    <xf numFmtId="0" fontId="17" fillId="0" borderId="0" xfId="0" applyFont="1" applyBorder="1" applyAlignment="1" applyProtection="1">
      <alignment wrapText="1"/>
      <protection locked="0"/>
    </xf>
    <xf numFmtId="0" fontId="17" fillId="0" borderId="7" xfId="0" applyFont="1" applyBorder="1" applyAlignment="1" applyProtection="1">
      <alignment horizontal="right"/>
      <protection locked="0"/>
    </xf>
    <xf numFmtId="49" fontId="18" fillId="4" borderId="5" xfId="0" applyNumberFormat="1" applyFont="1" applyFill="1" applyBorder="1" applyAlignment="1" applyProtection="1">
      <alignment horizontal="right" wrapText="1"/>
      <protection locked="0"/>
    </xf>
    <xf numFmtId="0" fontId="26" fillId="0" borderId="0" xfId="0" applyFont="1" applyAlignment="1" applyProtection="1">
      <alignment wrapText="1"/>
      <protection locked="0"/>
    </xf>
    <xf numFmtId="0" fontId="26" fillId="0" borderId="0" xfId="0" applyFont="1" applyBorder="1" applyAlignment="1" applyProtection="1">
      <alignment wrapText="1"/>
      <protection locked="0"/>
    </xf>
    <xf numFmtId="49" fontId="17" fillId="2" borderId="0" xfId="0" applyNumberFormat="1" applyFont="1" applyFill="1" applyBorder="1" applyAlignment="1" applyProtection="1">
      <alignment horizontal="right" wrapText="1"/>
      <protection locked="0"/>
    </xf>
    <xf numFmtId="0" fontId="16" fillId="0" borderId="0" xfId="0" applyFont="1" applyAlignment="1" applyProtection="1">
      <protection locked="0"/>
    </xf>
    <xf numFmtId="0" fontId="30" fillId="0" borderId="0" xfId="0" applyFont="1" applyAlignment="1" applyProtection="1">
      <alignment horizontal="left"/>
      <protection locked="0"/>
    </xf>
    <xf numFmtId="0" fontId="42" fillId="0" borderId="0" xfId="0" applyFont="1" applyProtection="1">
      <protection locked="0"/>
    </xf>
    <xf numFmtId="0" fontId="42" fillId="0" borderId="0" xfId="0" applyFont="1" applyFill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14" fillId="0" borderId="0" xfId="0" applyFont="1" applyAlignment="1" applyProtection="1">
      <protection locked="0"/>
    </xf>
    <xf numFmtId="49" fontId="17" fillId="0" borderId="2" xfId="0" applyNumberFormat="1" applyFont="1" applyBorder="1" applyAlignment="1" applyProtection="1">
      <protection locked="0"/>
    </xf>
    <xf numFmtId="49" fontId="17" fillId="0" borderId="4" xfId="0" applyNumberFormat="1" applyFont="1" applyBorder="1" applyAlignment="1" applyProtection="1">
      <protection locked="0"/>
    </xf>
    <xf numFmtId="49" fontId="17" fillId="0" borderId="5" xfId="0" applyNumberFormat="1" applyFont="1" applyBorder="1" applyAlignment="1" applyProtection="1">
      <protection locked="0"/>
    </xf>
    <xf numFmtId="0" fontId="17" fillId="0" borderId="5" xfId="0" applyFont="1" applyBorder="1" applyAlignment="1" applyProtection="1">
      <alignment wrapText="1"/>
      <protection locked="0"/>
    </xf>
    <xf numFmtId="49" fontId="17" fillId="0" borderId="2" xfId="0" applyNumberFormat="1" applyFont="1" applyBorder="1" applyAlignment="1" applyProtection="1">
      <alignment wrapText="1"/>
      <protection locked="0"/>
    </xf>
    <xf numFmtId="49" fontId="17" fillId="0" borderId="4" xfId="0" applyNumberFormat="1" applyFont="1" applyBorder="1" applyAlignment="1" applyProtection="1">
      <alignment wrapText="1"/>
      <protection locked="0"/>
    </xf>
    <xf numFmtId="0" fontId="21" fillId="0" borderId="0" xfId="0" applyFont="1" applyBorder="1" applyAlignment="1" applyProtection="1">
      <alignment horizontal="center" wrapText="1"/>
      <protection locked="0"/>
    </xf>
    <xf numFmtId="49" fontId="18" fillId="4" borderId="2" xfId="0" applyNumberFormat="1" applyFont="1" applyFill="1" applyBorder="1" applyAlignment="1" applyProtection="1">
      <protection locked="0"/>
    </xf>
    <xf numFmtId="49" fontId="18" fillId="4" borderId="3" xfId="0" applyNumberFormat="1" applyFont="1" applyFill="1" applyBorder="1" applyAlignment="1" applyProtection="1">
      <protection locked="0"/>
    </xf>
    <xf numFmtId="49" fontId="18" fillId="4" borderId="4" xfId="0" applyNumberFormat="1" applyFont="1" applyFill="1" applyBorder="1" applyAlignment="1" applyProtection="1">
      <protection locked="0"/>
    </xf>
    <xf numFmtId="49" fontId="18" fillId="4" borderId="2" xfId="0" applyNumberFormat="1" applyFont="1" applyFill="1" applyBorder="1" applyAlignment="1" applyProtection="1">
      <alignment wrapText="1"/>
      <protection locked="0"/>
    </xf>
    <xf numFmtId="49" fontId="18" fillId="4" borderId="3" xfId="0" applyNumberFormat="1" applyFont="1" applyFill="1" applyBorder="1" applyAlignment="1" applyProtection="1">
      <alignment wrapText="1"/>
      <protection locked="0"/>
    </xf>
    <xf numFmtId="49" fontId="18" fillId="4" borderId="4" xfId="0" applyNumberFormat="1" applyFont="1" applyFill="1" applyBorder="1" applyAlignment="1" applyProtection="1">
      <alignment wrapText="1"/>
      <protection locked="0"/>
    </xf>
    <xf numFmtId="0" fontId="21" fillId="0" borderId="9" xfId="0" applyFont="1" applyBorder="1" applyAlignment="1" applyProtection="1">
      <alignment horizontal="center" wrapText="1"/>
      <protection locked="0"/>
    </xf>
    <xf numFmtId="0" fontId="21" fillId="0" borderId="0" xfId="0" applyFont="1" applyAlignment="1" applyProtection="1">
      <alignment horizontal="center" wrapText="1"/>
      <protection locked="0"/>
    </xf>
    <xf numFmtId="0" fontId="21" fillId="0" borderId="0" xfId="0" applyFont="1" applyFill="1" applyBorder="1" applyAlignment="1" applyProtection="1">
      <alignment wrapText="1"/>
      <protection locked="0"/>
    </xf>
    <xf numFmtId="49" fontId="17" fillId="4" borderId="2" xfId="0" applyNumberFormat="1" applyFont="1" applyFill="1" applyBorder="1" applyAlignment="1" applyProtection="1">
      <alignment wrapText="1"/>
      <protection locked="0"/>
    </xf>
    <xf numFmtId="49" fontId="17" fillId="4" borderId="3" xfId="0" applyNumberFormat="1" applyFont="1" applyFill="1" applyBorder="1" applyAlignment="1" applyProtection="1">
      <alignment wrapText="1"/>
      <protection locked="0"/>
    </xf>
    <xf numFmtId="49" fontId="17" fillId="4" borderId="4" xfId="0" applyNumberFormat="1" applyFont="1" applyFill="1" applyBorder="1" applyAlignment="1" applyProtection="1">
      <alignment wrapText="1"/>
      <protection locked="0"/>
    </xf>
    <xf numFmtId="0" fontId="18" fillId="4" borderId="2" xfId="0" applyFont="1" applyFill="1" applyBorder="1" applyAlignment="1" applyProtection="1">
      <alignment wrapText="1"/>
      <protection locked="0"/>
    </xf>
    <xf numFmtId="0" fontId="18" fillId="4" borderId="3" xfId="0" applyFont="1" applyFill="1" applyBorder="1" applyAlignment="1" applyProtection="1">
      <alignment wrapText="1"/>
      <protection locked="0"/>
    </xf>
    <xf numFmtId="0" fontId="18" fillId="4" borderId="4" xfId="0" applyFont="1" applyFill="1" applyBorder="1" applyAlignment="1" applyProtection="1">
      <alignment wrapText="1"/>
      <protection locked="0"/>
    </xf>
    <xf numFmtId="0" fontId="41" fillId="2" borderId="0" xfId="0" applyFont="1" applyFill="1" applyAlignment="1" applyProtection="1">
      <protection locked="0"/>
    </xf>
    <xf numFmtId="0" fontId="17" fillId="2" borderId="0" xfId="0" applyFont="1" applyFill="1" applyBorder="1" applyAlignment="1" applyProtection="1">
      <alignment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164" fontId="17" fillId="3" borderId="2" xfId="0" applyNumberFormat="1" applyFont="1" applyFill="1" applyBorder="1" applyAlignment="1" applyProtection="1">
      <protection locked="0"/>
    </xf>
    <xf numFmtId="164" fontId="17" fillId="3" borderId="4" xfId="0" applyNumberFormat="1" applyFont="1" applyFill="1" applyBorder="1" applyAlignment="1" applyProtection="1">
      <protection locked="0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2">
    <dxf>
      <fill>
        <patternFill>
          <bgColor rgb="FFE6E6E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C00000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9BC2E6"/>
      <color rgb="FF37C2E6"/>
      <color rgb="FFE6E6E6"/>
      <color rgb="FFEBEBEB"/>
      <color rgb="FFFFC7CE"/>
      <color rgb="FF9C0006"/>
      <color rgb="FFFF7C80"/>
      <color rgb="FFAC00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5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2.emf"/><Relationship Id="rId13" Type="http://schemas.openxmlformats.org/officeDocument/2006/relationships/image" Target="../media/image30.emf"/><Relationship Id="rId18" Type="http://schemas.openxmlformats.org/officeDocument/2006/relationships/image" Target="../media/image13.emf"/><Relationship Id="rId26" Type="http://schemas.openxmlformats.org/officeDocument/2006/relationships/image" Target="../media/image8.emf"/><Relationship Id="rId3" Type="http://schemas.openxmlformats.org/officeDocument/2006/relationships/image" Target="../media/image28.emf"/><Relationship Id="rId21" Type="http://schemas.openxmlformats.org/officeDocument/2006/relationships/image" Target="../media/image32.emf"/><Relationship Id="rId7" Type="http://schemas.openxmlformats.org/officeDocument/2006/relationships/image" Target="../media/image23.emf"/><Relationship Id="rId12" Type="http://schemas.openxmlformats.org/officeDocument/2006/relationships/image" Target="../media/image18.emf"/><Relationship Id="rId17" Type="http://schemas.openxmlformats.org/officeDocument/2006/relationships/image" Target="../media/image14.emf"/><Relationship Id="rId25" Type="http://schemas.openxmlformats.org/officeDocument/2006/relationships/image" Target="../media/image9.emf"/><Relationship Id="rId33" Type="http://schemas.openxmlformats.org/officeDocument/2006/relationships/image" Target="../media/image1.emf"/><Relationship Id="rId2" Type="http://schemas.openxmlformats.org/officeDocument/2006/relationships/image" Target="../media/image27.emf"/><Relationship Id="rId16" Type="http://schemas.openxmlformats.org/officeDocument/2006/relationships/image" Target="../media/image15.emf"/><Relationship Id="rId20" Type="http://schemas.openxmlformats.org/officeDocument/2006/relationships/image" Target="../media/image12.emf"/><Relationship Id="rId29" Type="http://schemas.openxmlformats.org/officeDocument/2006/relationships/image" Target="../media/image5.emf"/><Relationship Id="rId1" Type="http://schemas.openxmlformats.org/officeDocument/2006/relationships/image" Target="../media/image26.emf"/><Relationship Id="rId6" Type="http://schemas.openxmlformats.org/officeDocument/2006/relationships/image" Target="../media/image24.emf"/><Relationship Id="rId11" Type="http://schemas.openxmlformats.org/officeDocument/2006/relationships/image" Target="../media/image19.emf"/><Relationship Id="rId24" Type="http://schemas.openxmlformats.org/officeDocument/2006/relationships/image" Target="../media/image10.emf"/><Relationship Id="rId32" Type="http://schemas.openxmlformats.org/officeDocument/2006/relationships/image" Target="../media/image2.emf"/><Relationship Id="rId5" Type="http://schemas.openxmlformats.org/officeDocument/2006/relationships/image" Target="../media/image25.emf"/><Relationship Id="rId15" Type="http://schemas.openxmlformats.org/officeDocument/2006/relationships/image" Target="../media/image16.emf"/><Relationship Id="rId23" Type="http://schemas.openxmlformats.org/officeDocument/2006/relationships/image" Target="../media/image11.emf"/><Relationship Id="rId28" Type="http://schemas.openxmlformats.org/officeDocument/2006/relationships/image" Target="../media/image6.emf"/><Relationship Id="rId10" Type="http://schemas.openxmlformats.org/officeDocument/2006/relationships/image" Target="../media/image20.emf"/><Relationship Id="rId19" Type="http://schemas.openxmlformats.org/officeDocument/2006/relationships/image" Target="../media/image31.emf"/><Relationship Id="rId31" Type="http://schemas.openxmlformats.org/officeDocument/2006/relationships/image" Target="../media/image3.emf"/><Relationship Id="rId4" Type="http://schemas.openxmlformats.org/officeDocument/2006/relationships/image" Target="../media/image29.emf"/><Relationship Id="rId9" Type="http://schemas.openxmlformats.org/officeDocument/2006/relationships/image" Target="../media/image21.emf"/><Relationship Id="rId14" Type="http://schemas.openxmlformats.org/officeDocument/2006/relationships/image" Target="../media/image17.emf"/><Relationship Id="rId22" Type="http://schemas.openxmlformats.org/officeDocument/2006/relationships/image" Target="../media/image33.emf"/><Relationship Id="rId27" Type="http://schemas.openxmlformats.org/officeDocument/2006/relationships/image" Target="../media/image7.emf"/><Relationship Id="rId30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8.emf"/><Relationship Id="rId2" Type="http://schemas.openxmlformats.org/officeDocument/2006/relationships/image" Target="../media/image37.emf"/><Relationship Id="rId1" Type="http://schemas.openxmlformats.org/officeDocument/2006/relationships/image" Target="../media/image36.emf"/><Relationship Id="rId4" Type="http://schemas.openxmlformats.org/officeDocument/2006/relationships/image" Target="../media/image35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40.emf"/><Relationship Id="rId2" Type="http://schemas.openxmlformats.org/officeDocument/2006/relationships/image" Target="../media/image41.emf"/><Relationship Id="rId1" Type="http://schemas.openxmlformats.org/officeDocument/2006/relationships/image" Target="../media/image42.emf"/><Relationship Id="rId6" Type="http://schemas.openxmlformats.org/officeDocument/2006/relationships/image" Target="../media/image44.emf"/><Relationship Id="rId5" Type="http://schemas.openxmlformats.org/officeDocument/2006/relationships/image" Target="../media/image43.emf"/><Relationship Id="rId4" Type="http://schemas.openxmlformats.org/officeDocument/2006/relationships/image" Target="../media/image39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0</xdr:row>
          <xdr:rowOff>0</xdr:rowOff>
        </xdr:from>
        <xdr:to>
          <xdr:col>3</xdr:col>
          <xdr:colOff>430530</xdr:colOff>
          <xdr:row>1</xdr:row>
          <xdr:rowOff>0</xdr:rowOff>
        </xdr:to>
        <xdr:sp macro="" textlink="">
          <xdr:nvSpPr>
            <xdr:cNvPr id="6273" name="Add_Population_Tab" hidden="1">
              <a:extLst>
                <a:ext uri="{63B3BB69-23CF-44E3-9099-C40C66FF867C}">
                  <a14:compatExt spid="_x0000_s6273"/>
                </a:ext>
                <a:ext uri="{FF2B5EF4-FFF2-40B4-BE49-F238E27FC236}">
                  <a16:creationId xmlns:a16="http://schemas.microsoft.com/office/drawing/2014/main" id="{00000000-0008-0000-0000-00008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19050</xdr:rowOff>
        </xdr:from>
        <xdr:to>
          <xdr:col>6</xdr:col>
          <xdr:colOff>1268730</xdr:colOff>
          <xdr:row>8</xdr:row>
          <xdr:rowOff>19050</xdr:rowOff>
        </xdr:to>
        <xdr:sp macro="" textlink="">
          <xdr:nvSpPr>
            <xdr:cNvPr id="6274" name="Generate_Description" hidden="1">
              <a:extLst>
                <a:ext uri="{63B3BB69-23CF-44E3-9099-C40C66FF867C}">
                  <a14:compatExt spid="_x0000_s6274"/>
                </a:ext>
                <a:ext uri="{FF2B5EF4-FFF2-40B4-BE49-F238E27FC236}">
                  <a16:creationId xmlns:a16="http://schemas.microsoft.com/office/drawing/2014/main" id="{00000000-0008-0000-0000-00008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74</xdr:row>
          <xdr:rowOff>152400</xdr:rowOff>
        </xdr:from>
        <xdr:to>
          <xdr:col>6</xdr:col>
          <xdr:colOff>1143000</xdr:colOff>
          <xdr:row>75</xdr:row>
          <xdr:rowOff>190500</xdr:rowOff>
        </xdr:to>
        <xdr:sp macro="" textlink="">
          <xdr:nvSpPr>
            <xdr:cNvPr id="6281" name="Tablet_Weight_Open" hidden="1">
              <a:extLst>
                <a:ext uri="{63B3BB69-23CF-44E3-9099-C40C66FF867C}">
                  <a14:compatExt spid="_x0000_s6281"/>
                </a:ext>
                <a:ext uri="{FF2B5EF4-FFF2-40B4-BE49-F238E27FC236}">
                  <a16:creationId xmlns:a16="http://schemas.microsoft.com/office/drawing/2014/main" id="{00000000-0008-0000-0000-00008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66</xdr:row>
          <xdr:rowOff>38100</xdr:rowOff>
        </xdr:from>
        <xdr:to>
          <xdr:col>3</xdr:col>
          <xdr:colOff>1383030</xdr:colOff>
          <xdr:row>67</xdr:row>
          <xdr:rowOff>38100</xdr:rowOff>
        </xdr:to>
        <xdr:sp macro="" textlink="">
          <xdr:nvSpPr>
            <xdr:cNvPr id="6360" name="CheckBox1" hidden="1">
              <a:extLst>
                <a:ext uri="{63B3BB69-23CF-44E3-9099-C40C66FF867C}">
                  <a14:compatExt spid="_x0000_s6360"/>
                </a:ext>
                <a:ext uri="{FF2B5EF4-FFF2-40B4-BE49-F238E27FC236}">
                  <a16:creationId xmlns:a16="http://schemas.microsoft.com/office/drawing/2014/main" id="{00000000-0008-0000-0000-0000D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66</xdr:row>
          <xdr:rowOff>19050</xdr:rowOff>
        </xdr:from>
        <xdr:to>
          <xdr:col>6</xdr:col>
          <xdr:colOff>1268730</xdr:colOff>
          <xdr:row>67</xdr:row>
          <xdr:rowOff>19050</xdr:rowOff>
        </xdr:to>
        <xdr:sp macro="" textlink="">
          <xdr:nvSpPr>
            <xdr:cNvPr id="6408" name="Generate_Results" hidden="1">
              <a:extLst>
                <a:ext uri="{63B3BB69-23CF-44E3-9099-C40C66FF867C}">
                  <a14:compatExt spid="_x0000_s6408"/>
                </a:ext>
                <a:ext uri="{FF2B5EF4-FFF2-40B4-BE49-F238E27FC236}">
                  <a16:creationId xmlns:a16="http://schemas.microsoft.com/office/drawing/2014/main" id="{00000000-0008-0000-0000-00000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316230</xdr:colOff>
          <xdr:row>63</xdr:row>
          <xdr:rowOff>0</xdr:rowOff>
        </xdr:from>
        <xdr:to>
          <xdr:col>6</xdr:col>
          <xdr:colOff>1268730</xdr:colOff>
          <xdr:row>64</xdr:row>
          <xdr:rowOff>0</xdr:rowOff>
        </xdr:to>
        <xdr:sp macro="" textlink="">
          <xdr:nvSpPr>
            <xdr:cNvPr id="6534" name="Add_Results_Row" hidden="1">
              <a:extLst>
                <a:ext uri="{63B3BB69-23CF-44E3-9099-C40C66FF867C}">
                  <a14:compatExt spid="_x0000_s6534"/>
                </a:ext>
                <a:ext uri="{FF2B5EF4-FFF2-40B4-BE49-F238E27FC236}">
                  <a16:creationId xmlns:a16="http://schemas.microsoft.com/office/drawing/2014/main" id="{00000000-0008-0000-0000-00008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67</xdr:row>
          <xdr:rowOff>38100</xdr:rowOff>
        </xdr:from>
        <xdr:to>
          <xdr:col>2</xdr:col>
          <xdr:colOff>106680</xdr:colOff>
          <xdr:row>68</xdr:row>
          <xdr:rowOff>38100</xdr:rowOff>
        </xdr:to>
        <xdr:sp macro="" textlink="">
          <xdr:nvSpPr>
            <xdr:cNvPr id="6351" name="Residue_Amount" hidden="1">
              <a:extLst>
                <a:ext uri="{63B3BB69-23CF-44E3-9099-C40C66FF867C}">
                  <a14:compatExt spid="_x0000_s6351"/>
                </a:ext>
                <a:ext uri="{FF2B5EF4-FFF2-40B4-BE49-F238E27FC236}">
                  <a16:creationId xmlns:a16="http://schemas.microsoft.com/office/drawing/2014/main" id="{00000000-0008-0000-0000-0000C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67</xdr:row>
          <xdr:rowOff>38100</xdr:rowOff>
        </xdr:from>
        <xdr:to>
          <xdr:col>4</xdr:col>
          <xdr:colOff>0</xdr:colOff>
          <xdr:row>68</xdr:row>
          <xdr:rowOff>38100</xdr:rowOff>
        </xdr:to>
        <xdr:sp macro="" textlink="">
          <xdr:nvSpPr>
            <xdr:cNvPr id="6488" name="External_Weight" hidden="1">
              <a:extLst>
                <a:ext uri="{63B3BB69-23CF-44E3-9099-C40C66FF867C}">
                  <a14:compatExt spid="_x0000_s6488"/>
                </a:ext>
                <a:ext uri="{FF2B5EF4-FFF2-40B4-BE49-F238E27FC236}">
                  <a16:creationId xmlns:a16="http://schemas.microsoft.com/office/drawing/2014/main" id="{00000000-0008-0000-0000-00005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2011680</xdr:colOff>
          <xdr:row>67</xdr:row>
          <xdr:rowOff>38100</xdr:rowOff>
        </xdr:from>
        <xdr:to>
          <xdr:col>5</xdr:col>
          <xdr:colOff>1706880</xdr:colOff>
          <xdr:row>68</xdr:row>
          <xdr:rowOff>38100</xdr:rowOff>
        </xdr:to>
        <xdr:sp macro="" textlink="">
          <xdr:nvSpPr>
            <xdr:cNvPr id="6359" name="Unweighed_Tablets" hidden="1">
              <a:extLst>
                <a:ext uri="{63B3BB69-23CF-44E3-9099-C40C66FF867C}">
                  <a14:compatExt spid="_x0000_s6359"/>
                </a:ext>
                <a:ext uri="{FF2B5EF4-FFF2-40B4-BE49-F238E27FC236}">
                  <a16:creationId xmlns:a16="http://schemas.microsoft.com/office/drawing/2014/main" id="{00000000-0008-0000-0000-0000D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1649730</xdr:colOff>
          <xdr:row>67</xdr:row>
          <xdr:rowOff>38100</xdr:rowOff>
        </xdr:from>
        <xdr:to>
          <xdr:col>6</xdr:col>
          <xdr:colOff>1249680</xdr:colOff>
          <xdr:row>68</xdr:row>
          <xdr:rowOff>38100</xdr:rowOff>
        </xdr:to>
        <xdr:sp macro="" textlink="">
          <xdr:nvSpPr>
            <xdr:cNvPr id="6506" name="Unweighed_Other" hidden="1">
              <a:extLst>
                <a:ext uri="{63B3BB69-23CF-44E3-9099-C40C66FF867C}">
                  <a14:compatExt spid="_x0000_s6506"/>
                </a:ext>
                <a:ext uri="{FF2B5EF4-FFF2-40B4-BE49-F238E27FC236}">
                  <a16:creationId xmlns:a16="http://schemas.microsoft.com/office/drawing/2014/main" id="{00000000-0008-0000-0000-00006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8</xdr:row>
          <xdr:rowOff>19050</xdr:rowOff>
        </xdr:from>
        <xdr:to>
          <xdr:col>2</xdr:col>
          <xdr:colOff>163830</xdr:colOff>
          <xdr:row>9</xdr:row>
          <xdr:rowOff>49530</xdr:rowOff>
        </xdr:to>
        <xdr:sp macro="" textlink="">
          <xdr:nvSpPr>
            <xdr:cNvPr id="6262" name="Administrative" hidden="1">
              <a:extLst>
                <a:ext uri="{63B3BB69-23CF-44E3-9099-C40C66FF867C}">
                  <a14:compatExt spid="_x0000_s6262"/>
                </a:ext>
                <a:ext uri="{FF2B5EF4-FFF2-40B4-BE49-F238E27FC236}">
                  <a16:creationId xmlns:a16="http://schemas.microsoft.com/office/drawing/2014/main" id="{00000000-0008-0000-0000-00007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240030</xdr:colOff>
          <xdr:row>8</xdr:row>
          <xdr:rowOff>19050</xdr:rowOff>
        </xdr:from>
        <xdr:to>
          <xdr:col>3</xdr:col>
          <xdr:colOff>544830</xdr:colOff>
          <xdr:row>9</xdr:row>
          <xdr:rowOff>49530</xdr:rowOff>
        </xdr:to>
        <xdr:sp macro="" textlink="">
          <xdr:nvSpPr>
            <xdr:cNvPr id="6263" name="Threshold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0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621030</xdr:colOff>
          <xdr:row>8</xdr:row>
          <xdr:rowOff>19050</xdr:rowOff>
        </xdr:from>
        <xdr:to>
          <xdr:col>3</xdr:col>
          <xdr:colOff>1847850</xdr:colOff>
          <xdr:row>9</xdr:row>
          <xdr:rowOff>49530</xdr:rowOff>
        </xdr:to>
        <xdr:sp macro="" textlink="">
          <xdr:nvSpPr>
            <xdr:cNvPr id="6264" name="Hypergeometric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0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1924050</xdr:colOff>
          <xdr:row>8</xdr:row>
          <xdr:rowOff>19050</xdr:rowOff>
        </xdr:from>
        <xdr:to>
          <xdr:col>5</xdr:col>
          <xdr:colOff>430530</xdr:colOff>
          <xdr:row>9</xdr:row>
          <xdr:rowOff>49530</xdr:rowOff>
        </xdr:to>
        <xdr:sp macro="" textlink="">
          <xdr:nvSpPr>
            <xdr:cNvPr id="6521" name="Not_Applicable" hidden="1">
              <a:extLst>
                <a:ext uri="{63B3BB69-23CF-44E3-9099-C40C66FF867C}">
                  <a14:compatExt spid="_x0000_s6521"/>
                </a:ext>
                <a:ext uri="{FF2B5EF4-FFF2-40B4-BE49-F238E27FC236}">
                  <a16:creationId xmlns:a16="http://schemas.microsoft.com/office/drawing/2014/main" id="{00000000-0008-0000-0000-000079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13</xdr:row>
          <xdr:rowOff>30480</xdr:rowOff>
        </xdr:from>
        <xdr:to>
          <xdr:col>2</xdr:col>
          <xdr:colOff>11430</xdr:colOff>
          <xdr:row>60</xdr:row>
          <xdr:rowOff>57150</xdr:rowOff>
        </xdr:to>
        <xdr:sp macro="" textlink="">
          <xdr:nvSpPr>
            <xdr:cNvPr id="6145" name="Color_Tests_Open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144780</xdr:colOff>
          <xdr:row>13</xdr:row>
          <xdr:rowOff>30480</xdr:rowOff>
        </xdr:from>
        <xdr:to>
          <xdr:col>3</xdr:col>
          <xdr:colOff>830580</xdr:colOff>
          <xdr:row>60</xdr:row>
          <xdr:rowOff>57150</xdr:rowOff>
        </xdr:to>
        <xdr:sp macro="" textlink="">
          <xdr:nvSpPr>
            <xdr:cNvPr id="6146" name="Microcrystalline_Open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1002030</xdr:colOff>
          <xdr:row>13</xdr:row>
          <xdr:rowOff>30480</xdr:rowOff>
        </xdr:from>
        <xdr:to>
          <xdr:col>3</xdr:col>
          <xdr:colOff>1809750</xdr:colOff>
          <xdr:row>60</xdr:row>
          <xdr:rowOff>57150</xdr:rowOff>
        </xdr:to>
        <xdr:sp macro="" textlink="">
          <xdr:nvSpPr>
            <xdr:cNvPr id="6147" name="Tablet_ID_Open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</xdr:row>
          <xdr:rowOff>30480</xdr:rowOff>
        </xdr:from>
        <xdr:to>
          <xdr:col>5</xdr:col>
          <xdr:colOff>571500</xdr:colOff>
          <xdr:row>60</xdr:row>
          <xdr:rowOff>57150</xdr:rowOff>
        </xdr:to>
        <xdr:sp macro="" textlink="">
          <xdr:nvSpPr>
            <xdr:cNvPr id="6153" name="Plant_Characteristics_Open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621030</xdr:colOff>
          <xdr:row>13</xdr:row>
          <xdr:rowOff>30480</xdr:rowOff>
        </xdr:from>
        <xdr:to>
          <xdr:col>5</xdr:col>
          <xdr:colOff>1352550</xdr:colOff>
          <xdr:row>60</xdr:row>
          <xdr:rowOff>57150</xdr:rowOff>
        </xdr:to>
        <xdr:sp macro="" textlink="">
          <xdr:nvSpPr>
            <xdr:cNvPr id="6268" name="Infrared_Open" hidden="1">
              <a:extLst>
                <a:ext uri="{63B3BB69-23CF-44E3-9099-C40C66FF867C}">
                  <a14:compatExt spid="_x0000_s6268"/>
                </a:ext>
                <a:ext uri="{FF2B5EF4-FFF2-40B4-BE49-F238E27FC236}">
                  <a16:creationId xmlns:a16="http://schemas.microsoft.com/office/drawing/2014/main" id="{00000000-0008-0000-0000-00007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1524000</xdr:colOff>
          <xdr:row>13</xdr:row>
          <xdr:rowOff>30480</xdr:rowOff>
        </xdr:from>
        <xdr:to>
          <xdr:col>5</xdr:col>
          <xdr:colOff>2190750</xdr:colOff>
          <xdr:row>60</xdr:row>
          <xdr:rowOff>57150</xdr:rowOff>
        </xdr:to>
        <xdr:sp macro="" textlink="">
          <xdr:nvSpPr>
            <xdr:cNvPr id="6267" name="GC_MS_Open" hidden="1">
              <a:extLst>
                <a:ext uri="{63B3BB69-23CF-44E3-9099-C40C66FF867C}">
                  <a14:compatExt spid="_x0000_s6267"/>
                </a:ext>
                <a:ext uri="{FF2B5EF4-FFF2-40B4-BE49-F238E27FC236}">
                  <a16:creationId xmlns:a16="http://schemas.microsoft.com/office/drawing/2014/main" id="{00000000-0008-0000-0000-00007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2362200</xdr:colOff>
          <xdr:row>13</xdr:row>
          <xdr:rowOff>30480</xdr:rowOff>
        </xdr:from>
        <xdr:to>
          <xdr:col>6</xdr:col>
          <xdr:colOff>316230</xdr:colOff>
          <xdr:row>60</xdr:row>
          <xdr:rowOff>57150</xdr:rowOff>
        </xdr:to>
        <xdr:sp macro="" textlink="">
          <xdr:nvSpPr>
            <xdr:cNvPr id="6269" name="Additional_Information_Open" hidden="1">
              <a:extLst>
                <a:ext uri="{63B3BB69-23CF-44E3-9099-C40C66FF867C}">
                  <a14:compatExt spid="_x0000_s6269"/>
                </a:ext>
                <a:ext uri="{FF2B5EF4-FFF2-40B4-BE49-F238E27FC236}">
                  <a16:creationId xmlns:a16="http://schemas.microsoft.com/office/drawing/2014/main" id="{00000000-0008-0000-0000-00007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60</xdr:row>
          <xdr:rowOff>0</xdr:rowOff>
        </xdr:from>
        <xdr:to>
          <xdr:col>6</xdr:col>
          <xdr:colOff>1268730</xdr:colOff>
          <xdr:row>61</xdr:row>
          <xdr:rowOff>0</xdr:rowOff>
        </xdr:to>
        <xdr:sp macro="" textlink="">
          <xdr:nvSpPr>
            <xdr:cNvPr id="6539" name="Add_Notes" hidden="1">
              <a:extLst>
                <a:ext uri="{63B3BB69-23CF-44E3-9099-C40C66FF867C}">
                  <a14:compatExt spid="_x0000_s6539"/>
                </a:ext>
                <a:ext uri="{FF2B5EF4-FFF2-40B4-BE49-F238E27FC236}">
                  <a16:creationId xmlns:a16="http://schemas.microsoft.com/office/drawing/2014/main" id="{00000000-0008-0000-0000-00008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60</xdr:row>
          <xdr:rowOff>0</xdr:rowOff>
        </xdr:from>
        <xdr:to>
          <xdr:col>3</xdr:col>
          <xdr:colOff>514350</xdr:colOff>
          <xdr:row>60</xdr:row>
          <xdr:rowOff>190500</xdr:rowOff>
        </xdr:to>
        <xdr:sp macro="" textlink="">
          <xdr:nvSpPr>
            <xdr:cNvPr id="6541" name="Green" hidden="1">
              <a:extLst>
                <a:ext uri="{63B3BB69-23CF-44E3-9099-C40C66FF867C}">
                  <a14:compatExt spid="_x0000_s6541"/>
                </a:ext>
                <a:ext uri="{FF2B5EF4-FFF2-40B4-BE49-F238E27FC236}">
                  <a16:creationId xmlns:a16="http://schemas.microsoft.com/office/drawing/2014/main" id="{00000000-0008-0000-0000-00008D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1021080</xdr:colOff>
          <xdr:row>60</xdr:row>
          <xdr:rowOff>0</xdr:rowOff>
        </xdr:from>
        <xdr:to>
          <xdr:col>3</xdr:col>
          <xdr:colOff>1573530</xdr:colOff>
          <xdr:row>60</xdr:row>
          <xdr:rowOff>190500</xdr:rowOff>
        </xdr:to>
        <xdr:sp macro="" textlink="">
          <xdr:nvSpPr>
            <xdr:cNvPr id="6542" name="Leaves" hidden="1">
              <a:extLst>
                <a:ext uri="{63B3BB69-23CF-44E3-9099-C40C66FF867C}">
                  <a14:compatExt spid="_x0000_s6542"/>
                </a:ext>
                <a:ext uri="{FF2B5EF4-FFF2-40B4-BE49-F238E27FC236}">
                  <a16:creationId xmlns:a16="http://schemas.microsoft.com/office/drawing/2014/main" id="{00000000-0008-0000-0000-00008E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60</xdr:row>
          <xdr:rowOff>0</xdr:rowOff>
        </xdr:from>
        <xdr:to>
          <xdr:col>5</xdr:col>
          <xdr:colOff>106680</xdr:colOff>
          <xdr:row>60</xdr:row>
          <xdr:rowOff>190500</xdr:rowOff>
        </xdr:to>
        <xdr:sp macro="" textlink="">
          <xdr:nvSpPr>
            <xdr:cNvPr id="6543" name="MSeeds" hidden="1">
              <a:extLst>
                <a:ext uri="{63B3BB69-23CF-44E3-9099-C40C66FF867C}">
                  <a14:compatExt spid="_x0000_s6543"/>
                </a:ext>
                <a:ext uri="{FF2B5EF4-FFF2-40B4-BE49-F238E27FC236}">
                  <a16:creationId xmlns:a16="http://schemas.microsoft.com/office/drawing/2014/main" id="{00000000-0008-0000-0000-00008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640080</xdr:colOff>
          <xdr:row>60</xdr:row>
          <xdr:rowOff>0</xdr:rowOff>
        </xdr:from>
        <xdr:to>
          <xdr:col>5</xdr:col>
          <xdr:colOff>1116330</xdr:colOff>
          <xdr:row>60</xdr:row>
          <xdr:rowOff>190500</xdr:rowOff>
        </xdr:to>
        <xdr:sp macro="" textlink="">
          <xdr:nvSpPr>
            <xdr:cNvPr id="6544" name="Odor" hidden="1">
              <a:extLst>
                <a:ext uri="{63B3BB69-23CF-44E3-9099-C40C66FF867C}">
                  <a14:compatExt spid="_x0000_s6544"/>
                </a:ext>
                <a:ext uri="{FF2B5EF4-FFF2-40B4-BE49-F238E27FC236}">
                  <a16:creationId xmlns:a16="http://schemas.microsoft.com/office/drawing/2014/main" id="{00000000-0008-0000-0000-000090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1878330</xdr:colOff>
          <xdr:row>60</xdr:row>
          <xdr:rowOff>0</xdr:rowOff>
        </xdr:from>
        <xdr:to>
          <xdr:col>6</xdr:col>
          <xdr:colOff>11430</xdr:colOff>
          <xdr:row>60</xdr:row>
          <xdr:rowOff>190500</xdr:rowOff>
        </xdr:to>
        <xdr:sp macro="" textlink="">
          <xdr:nvSpPr>
            <xdr:cNvPr id="6545" name="MNone" hidden="1">
              <a:extLst>
                <a:ext uri="{63B3BB69-23CF-44E3-9099-C40C66FF867C}">
                  <a14:compatExt spid="_x0000_s6545"/>
                </a:ext>
                <a:ext uri="{FF2B5EF4-FFF2-40B4-BE49-F238E27FC236}">
                  <a16:creationId xmlns:a16="http://schemas.microsoft.com/office/drawing/2014/main" id="{00000000-0008-0000-0000-000091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60</xdr:row>
          <xdr:rowOff>0</xdr:rowOff>
        </xdr:from>
        <xdr:to>
          <xdr:col>3</xdr:col>
          <xdr:colOff>609600</xdr:colOff>
          <xdr:row>60</xdr:row>
          <xdr:rowOff>190500</xdr:rowOff>
        </xdr:to>
        <xdr:sp macro="" textlink="">
          <xdr:nvSpPr>
            <xdr:cNvPr id="6546" name="Leaflets" hidden="1">
              <a:extLst>
                <a:ext uri="{63B3BB69-23CF-44E3-9099-C40C66FF867C}">
                  <a14:compatExt spid="_x0000_s6546"/>
                </a:ext>
                <a:ext uri="{FF2B5EF4-FFF2-40B4-BE49-F238E27FC236}">
                  <a16:creationId xmlns:a16="http://schemas.microsoft.com/office/drawing/2014/main" id="{00000000-0008-0000-0000-000092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1085850</xdr:colOff>
          <xdr:row>60</xdr:row>
          <xdr:rowOff>0</xdr:rowOff>
        </xdr:from>
        <xdr:to>
          <xdr:col>3</xdr:col>
          <xdr:colOff>1611630</xdr:colOff>
          <xdr:row>60</xdr:row>
          <xdr:rowOff>190500</xdr:rowOff>
        </xdr:to>
        <xdr:sp macro="" textlink="">
          <xdr:nvSpPr>
            <xdr:cNvPr id="6547" name="Stems" hidden="1">
              <a:extLst>
                <a:ext uri="{63B3BB69-23CF-44E3-9099-C40C66FF867C}">
                  <a14:compatExt spid="_x0000_s6547"/>
                </a:ext>
                <a:ext uri="{FF2B5EF4-FFF2-40B4-BE49-F238E27FC236}">
                  <a16:creationId xmlns:a16="http://schemas.microsoft.com/office/drawing/2014/main" id="{00000000-0008-0000-0000-000093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</xdr:colOff>
          <xdr:row>60</xdr:row>
          <xdr:rowOff>0</xdr:rowOff>
        </xdr:from>
        <xdr:to>
          <xdr:col>5</xdr:col>
          <xdr:colOff>114300</xdr:colOff>
          <xdr:row>60</xdr:row>
          <xdr:rowOff>190500</xdr:rowOff>
        </xdr:to>
        <xdr:sp macro="" textlink="">
          <xdr:nvSpPr>
            <xdr:cNvPr id="6548" name="Seeds" hidden="1">
              <a:extLst>
                <a:ext uri="{63B3BB69-23CF-44E3-9099-C40C66FF867C}">
                  <a14:compatExt spid="_x0000_s6548"/>
                </a:ext>
                <a:ext uri="{FF2B5EF4-FFF2-40B4-BE49-F238E27FC236}">
                  <a16:creationId xmlns:a16="http://schemas.microsoft.com/office/drawing/2014/main" id="{00000000-0008-0000-0000-00009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621030</xdr:colOff>
          <xdr:row>60</xdr:row>
          <xdr:rowOff>0</xdr:rowOff>
        </xdr:from>
        <xdr:to>
          <xdr:col>5</xdr:col>
          <xdr:colOff>1116330</xdr:colOff>
          <xdr:row>60</xdr:row>
          <xdr:rowOff>190500</xdr:rowOff>
        </xdr:to>
        <xdr:sp macro="" textlink="">
          <xdr:nvSpPr>
            <xdr:cNvPr id="6549" name="Hairs" hidden="1">
              <a:extLst>
                <a:ext uri="{63B3BB69-23CF-44E3-9099-C40C66FF867C}">
                  <a14:compatExt spid="_x0000_s6549"/>
                </a:ext>
                <a:ext uri="{FF2B5EF4-FFF2-40B4-BE49-F238E27FC236}">
                  <a16:creationId xmlns:a16="http://schemas.microsoft.com/office/drawing/2014/main" id="{00000000-0008-0000-0000-00009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1878330</xdr:colOff>
          <xdr:row>60</xdr:row>
          <xdr:rowOff>0</xdr:rowOff>
        </xdr:from>
        <xdr:to>
          <xdr:col>6</xdr:col>
          <xdr:colOff>11430</xdr:colOff>
          <xdr:row>60</xdr:row>
          <xdr:rowOff>190500</xdr:rowOff>
        </xdr:to>
        <xdr:sp macro="" textlink="">
          <xdr:nvSpPr>
            <xdr:cNvPr id="6550" name="None" hidden="1">
              <a:extLst>
                <a:ext uri="{63B3BB69-23CF-44E3-9099-C40C66FF867C}">
                  <a14:compatExt spid="_x0000_s6550"/>
                </a:ext>
                <a:ext uri="{FF2B5EF4-FFF2-40B4-BE49-F238E27FC236}">
                  <a16:creationId xmlns:a16="http://schemas.microsoft.com/office/drawing/2014/main" id="{00000000-0008-0000-0000-000096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4</xdr:row>
          <xdr:rowOff>0</xdr:rowOff>
        </xdr:from>
        <xdr:to>
          <xdr:col>4</xdr:col>
          <xdr:colOff>190500</xdr:colOff>
          <xdr:row>6</xdr:row>
          <xdr:rowOff>0</xdr:rowOff>
        </xdr:to>
        <xdr:sp macro="" textlink="">
          <xdr:nvSpPr>
            <xdr:cNvPr id="6551" name="TempCombo" hidden="1">
              <a:extLst>
                <a:ext uri="{63B3BB69-23CF-44E3-9099-C40C66FF867C}">
                  <a14:compatExt spid="_x0000_s6551"/>
                </a:ext>
                <a:ext uri="{FF2B5EF4-FFF2-40B4-BE49-F238E27FC236}">
                  <a16:creationId xmlns:a16="http://schemas.microsoft.com/office/drawing/2014/main" id="{00000000-0008-0000-0000-000097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1268730</xdr:colOff>
          <xdr:row>7</xdr:row>
          <xdr:rowOff>0</xdr:rowOff>
        </xdr:to>
        <xdr:sp macro="" textlink="">
          <xdr:nvSpPr>
            <xdr:cNvPr id="10262" name="Add_Population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1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19050</xdr:rowOff>
        </xdr:from>
        <xdr:to>
          <xdr:col>2</xdr:col>
          <xdr:colOff>354330</xdr:colOff>
          <xdr:row>10</xdr:row>
          <xdr:rowOff>19050</xdr:rowOff>
        </xdr:to>
        <xdr:sp macro="" textlink="">
          <xdr:nvSpPr>
            <xdr:cNvPr id="10263" name="Generate_Description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1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487680</xdr:colOff>
          <xdr:row>5</xdr:row>
          <xdr:rowOff>19050</xdr:rowOff>
        </xdr:from>
        <xdr:to>
          <xdr:col>3</xdr:col>
          <xdr:colOff>1504950</xdr:colOff>
          <xdr:row>7</xdr:row>
          <xdr:rowOff>0</xdr:rowOff>
        </xdr:to>
        <xdr:sp macro="" textlink="">
          <xdr:nvSpPr>
            <xdr:cNvPr id="10264" name="Add_Worksheet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1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3</xdr:row>
          <xdr:rowOff>163830</xdr:rowOff>
        </xdr:from>
        <xdr:to>
          <xdr:col>4</xdr:col>
          <xdr:colOff>201930</xdr:colOff>
          <xdr:row>4</xdr:row>
          <xdr:rowOff>163830</xdr:rowOff>
        </xdr:to>
        <xdr:sp macro="" textlink="">
          <xdr:nvSpPr>
            <xdr:cNvPr id="10277" name="TempCombo" hidden="1">
              <a:extLst>
                <a:ext uri="{63B3BB69-23CF-44E3-9099-C40C66FF867C}">
                  <a14:compatExt spid="_x0000_s10277"/>
                </a:ext>
                <a:ext uri="{FF2B5EF4-FFF2-40B4-BE49-F238E27FC236}">
                  <a16:creationId xmlns:a16="http://schemas.microsoft.com/office/drawing/2014/main" id="{00000000-0008-0000-0100-00002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28575</xdr:rowOff>
    </xdr:from>
    <xdr:to>
      <xdr:col>1</xdr:col>
      <xdr:colOff>676275</xdr:colOff>
      <xdr:row>5</xdr:row>
      <xdr:rowOff>191074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28600"/>
          <a:ext cx="1028700" cy="96259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0</xdr:rowOff>
        </xdr:from>
        <xdr:to>
          <xdr:col>2</xdr:col>
          <xdr:colOff>971550</xdr:colOff>
          <xdr:row>10</xdr:row>
          <xdr:rowOff>201930</xdr:rowOff>
        </xdr:to>
        <xdr:sp macro="" textlink="">
          <xdr:nvSpPr>
            <xdr:cNvPr id="9217" name="Add_Item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3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</xdr:row>
          <xdr:rowOff>0</xdr:rowOff>
        </xdr:from>
        <xdr:to>
          <xdr:col>2</xdr:col>
          <xdr:colOff>971550</xdr:colOff>
          <xdr:row>8</xdr:row>
          <xdr:rowOff>0</xdr:rowOff>
        </xdr:to>
        <xdr:sp macro="" textlink="">
          <xdr:nvSpPr>
            <xdr:cNvPr id="9473" name="UpdateHeader" hidden="1">
              <a:extLst>
                <a:ext uri="{63B3BB69-23CF-44E3-9099-C40C66FF867C}">
                  <a14:compatExt spid="_x0000_s9473"/>
                </a:ext>
                <a:ext uri="{FF2B5EF4-FFF2-40B4-BE49-F238E27FC236}">
                  <a16:creationId xmlns:a16="http://schemas.microsoft.com/office/drawing/2014/main" id="{00000000-0008-0000-0300-000001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19050</xdr:rowOff>
        </xdr:from>
        <xdr:to>
          <xdr:col>2</xdr:col>
          <xdr:colOff>697230</xdr:colOff>
          <xdr:row>15</xdr:row>
          <xdr:rowOff>19050</xdr:rowOff>
        </xdr:to>
        <xdr:sp macro="" textlink="">
          <xdr:nvSpPr>
            <xdr:cNvPr id="9482" name="Pull_Info" hidden="1">
              <a:extLst>
                <a:ext uri="{63B3BB69-23CF-44E3-9099-C40C66FF867C}">
                  <a14:compatExt spid="_x0000_s9482"/>
                </a:ext>
                <a:ext uri="{FF2B5EF4-FFF2-40B4-BE49-F238E27FC236}">
                  <a16:creationId xmlns:a16="http://schemas.microsoft.com/office/drawing/2014/main" id="{00000000-0008-0000-0300-00000A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49530</xdr:rowOff>
        </xdr:from>
        <xdr:to>
          <xdr:col>2</xdr:col>
          <xdr:colOff>697230</xdr:colOff>
          <xdr:row>16</xdr:row>
          <xdr:rowOff>49530</xdr:rowOff>
        </xdr:to>
        <xdr:sp macro="" textlink="">
          <xdr:nvSpPr>
            <xdr:cNvPr id="9486" name="Copy_to_Clipboard" hidden="1">
              <a:extLst>
                <a:ext uri="{63B3BB69-23CF-44E3-9099-C40C66FF867C}">
                  <a14:compatExt spid="_x0000_s9486"/>
                </a:ext>
                <a:ext uri="{FF2B5EF4-FFF2-40B4-BE49-F238E27FC236}">
                  <a16:creationId xmlns:a16="http://schemas.microsoft.com/office/drawing/2014/main" id="{00000000-0008-0000-0300-00000E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971550</xdr:colOff>
          <xdr:row>10</xdr:row>
          <xdr:rowOff>0</xdr:rowOff>
        </xdr:from>
        <xdr:to>
          <xdr:col>2</xdr:col>
          <xdr:colOff>1924050</xdr:colOff>
          <xdr:row>10</xdr:row>
          <xdr:rowOff>201930</xdr:rowOff>
        </xdr:to>
        <xdr:sp macro="" textlink="">
          <xdr:nvSpPr>
            <xdr:cNvPr id="9488" name="Add_Unanalyzed" hidden="1">
              <a:extLst>
                <a:ext uri="{63B3BB69-23CF-44E3-9099-C40C66FF867C}">
                  <a14:compatExt spid="_x0000_s9488"/>
                </a:ext>
                <a:ext uri="{FF2B5EF4-FFF2-40B4-BE49-F238E27FC236}">
                  <a16:creationId xmlns:a16="http://schemas.microsoft.com/office/drawing/2014/main" id="{00000000-0008-0000-0300-000010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457200</xdr:colOff>
          <xdr:row>1</xdr:row>
          <xdr:rowOff>0</xdr:rowOff>
        </xdr:to>
        <xdr:sp macro="" textlink="">
          <xdr:nvSpPr>
            <xdr:cNvPr id="9489" name="Lock_Sheets" hidden="1">
              <a:extLst>
                <a:ext uri="{63B3BB69-23CF-44E3-9099-C40C66FF867C}">
                  <a14:compatExt spid="_x0000_s9489"/>
                </a:ext>
                <a:ext uri="{FF2B5EF4-FFF2-40B4-BE49-F238E27FC236}">
                  <a16:creationId xmlns:a16="http://schemas.microsoft.com/office/drawing/2014/main" id="{00000000-0008-0000-0300-000011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5.xml"/><Relationship Id="rId18" Type="http://schemas.openxmlformats.org/officeDocument/2006/relationships/image" Target="../media/image7.emf"/><Relationship Id="rId26" Type="http://schemas.openxmlformats.org/officeDocument/2006/relationships/image" Target="../media/image11.emf"/><Relationship Id="rId39" Type="http://schemas.openxmlformats.org/officeDocument/2006/relationships/control" Target="../activeX/activeX18.xml"/><Relationship Id="rId21" Type="http://schemas.openxmlformats.org/officeDocument/2006/relationships/control" Target="../activeX/activeX9.xml"/><Relationship Id="rId34" Type="http://schemas.openxmlformats.org/officeDocument/2006/relationships/image" Target="../media/image15.emf"/><Relationship Id="rId42" Type="http://schemas.openxmlformats.org/officeDocument/2006/relationships/image" Target="../media/image19.emf"/><Relationship Id="rId47" Type="http://schemas.openxmlformats.org/officeDocument/2006/relationships/control" Target="../activeX/activeX22.xml"/><Relationship Id="rId50" Type="http://schemas.openxmlformats.org/officeDocument/2006/relationships/image" Target="../media/image23.emf"/><Relationship Id="rId55" Type="http://schemas.openxmlformats.org/officeDocument/2006/relationships/control" Target="../activeX/activeX26.xml"/><Relationship Id="rId63" Type="http://schemas.openxmlformats.org/officeDocument/2006/relationships/control" Target="../activeX/activeX30.xml"/><Relationship Id="rId68" Type="http://schemas.openxmlformats.org/officeDocument/2006/relationships/image" Target="../media/image32.emf"/><Relationship Id="rId7" Type="http://schemas.openxmlformats.org/officeDocument/2006/relationships/control" Target="../activeX/activeX2.xml"/><Relationship Id="rId2" Type="http://schemas.openxmlformats.org/officeDocument/2006/relationships/drawing" Target="../drawings/drawing1.xml"/><Relationship Id="rId16" Type="http://schemas.openxmlformats.org/officeDocument/2006/relationships/image" Target="../media/image6.emf"/><Relationship Id="rId29" Type="http://schemas.openxmlformats.org/officeDocument/2006/relationships/control" Target="../activeX/activeX13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11" Type="http://schemas.openxmlformats.org/officeDocument/2006/relationships/control" Target="../activeX/activeX4.xml"/><Relationship Id="rId24" Type="http://schemas.openxmlformats.org/officeDocument/2006/relationships/image" Target="../media/image10.emf"/><Relationship Id="rId32" Type="http://schemas.openxmlformats.org/officeDocument/2006/relationships/image" Target="../media/image14.emf"/><Relationship Id="rId37" Type="http://schemas.openxmlformats.org/officeDocument/2006/relationships/control" Target="../activeX/activeX17.xml"/><Relationship Id="rId40" Type="http://schemas.openxmlformats.org/officeDocument/2006/relationships/image" Target="../media/image18.emf"/><Relationship Id="rId45" Type="http://schemas.openxmlformats.org/officeDocument/2006/relationships/control" Target="../activeX/activeX21.xml"/><Relationship Id="rId53" Type="http://schemas.openxmlformats.org/officeDocument/2006/relationships/control" Target="../activeX/activeX25.xml"/><Relationship Id="rId58" Type="http://schemas.openxmlformats.org/officeDocument/2006/relationships/image" Target="../media/image27.emf"/><Relationship Id="rId66" Type="http://schemas.openxmlformats.org/officeDocument/2006/relationships/image" Target="../media/image31.emf"/><Relationship Id="rId5" Type="http://schemas.openxmlformats.org/officeDocument/2006/relationships/control" Target="../activeX/activeX1.xml"/><Relationship Id="rId15" Type="http://schemas.openxmlformats.org/officeDocument/2006/relationships/control" Target="../activeX/activeX6.xml"/><Relationship Id="rId23" Type="http://schemas.openxmlformats.org/officeDocument/2006/relationships/control" Target="../activeX/activeX10.xml"/><Relationship Id="rId28" Type="http://schemas.openxmlformats.org/officeDocument/2006/relationships/image" Target="../media/image12.emf"/><Relationship Id="rId36" Type="http://schemas.openxmlformats.org/officeDocument/2006/relationships/image" Target="../media/image16.emf"/><Relationship Id="rId49" Type="http://schemas.openxmlformats.org/officeDocument/2006/relationships/control" Target="../activeX/activeX23.xml"/><Relationship Id="rId57" Type="http://schemas.openxmlformats.org/officeDocument/2006/relationships/control" Target="../activeX/activeX27.xml"/><Relationship Id="rId61" Type="http://schemas.openxmlformats.org/officeDocument/2006/relationships/control" Target="../activeX/activeX29.xml"/><Relationship Id="rId10" Type="http://schemas.openxmlformats.org/officeDocument/2006/relationships/image" Target="../media/image3.emf"/><Relationship Id="rId19" Type="http://schemas.openxmlformats.org/officeDocument/2006/relationships/control" Target="../activeX/activeX8.xml"/><Relationship Id="rId31" Type="http://schemas.openxmlformats.org/officeDocument/2006/relationships/control" Target="../activeX/activeX14.xml"/><Relationship Id="rId44" Type="http://schemas.openxmlformats.org/officeDocument/2006/relationships/image" Target="../media/image20.emf"/><Relationship Id="rId52" Type="http://schemas.openxmlformats.org/officeDocument/2006/relationships/image" Target="../media/image24.emf"/><Relationship Id="rId60" Type="http://schemas.openxmlformats.org/officeDocument/2006/relationships/image" Target="../media/image28.emf"/><Relationship Id="rId65" Type="http://schemas.openxmlformats.org/officeDocument/2006/relationships/control" Target="../activeX/activeX31.xml"/><Relationship Id="rId4" Type="http://schemas.openxmlformats.org/officeDocument/2006/relationships/vmlDrawing" Target="../drawings/vmlDrawing2.vml"/><Relationship Id="rId9" Type="http://schemas.openxmlformats.org/officeDocument/2006/relationships/control" Target="../activeX/activeX3.xml"/><Relationship Id="rId14" Type="http://schemas.openxmlformats.org/officeDocument/2006/relationships/image" Target="../media/image5.emf"/><Relationship Id="rId22" Type="http://schemas.openxmlformats.org/officeDocument/2006/relationships/image" Target="../media/image9.emf"/><Relationship Id="rId27" Type="http://schemas.openxmlformats.org/officeDocument/2006/relationships/control" Target="../activeX/activeX12.xml"/><Relationship Id="rId30" Type="http://schemas.openxmlformats.org/officeDocument/2006/relationships/image" Target="../media/image13.emf"/><Relationship Id="rId35" Type="http://schemas.openxmlformats.org/officeDocument/2006/relationships/control" Target="../activeX/activeX16.xml"/><Relationship Id="rId43" Type="http://schemas.openxmlformats.org/officeDocument/2006/relationships/control" Target="../activeX/activeX20.xml"/><Relationship Id="rId48" Type="http://schemas.openxmlformats.org/officeDocument/2006/relationships/image" Target="../media/image22.emf"/><Relationship Id="rId56" Type="http://schemas.openxmlformats.org/officeDocument/2006/relationships/image" Target="../media/image26.emf"/><Relationship Id="rId64" Type="http://schemas.openxmlformats.org/officeDocument/2006/relationships/image" Target="../media/image30.emf"/><Relationship Id="rId69" Type="http://schemas.openxmlformats.org/officeDocument/2006/relationships/control" Target="../activeX/activeX33.xml"/><Relationship Id="rId8" Type="http://schemas.openxmlformats.org/officeDocument/2006/relationships/image" Target="../media/image2.emf"/><Relationship Id="rId51" Type="http://schemas.openxmlformats.org/officeDocument/2006/relationships/control" Target="../activeX/activeX24.xml"/><Relationship Id="rId3" Type="http://schemas.openxmlformats.org/officeDocument/2006/relationships/vmlDrawing" Target="../drawings/vmlDrawing1.vml"/><Relationship Id="rId12" Type="http://schemas.openxmlformats.org/officeDocument/2006/relationships/image" Target="../media/image4.emf"/><Relationship Id="rId17" Type="http://schemas.openxmlformats.org/officeDocument/2006/relationships/control" Target="../activeX/activeX7.xml"/><Relationship Id="rId25" Type="http://schemas.openxmlformats.org/officeDocument/2006/relationships/control" Target="../activeX/activeX11.xml"/><Relationship Id="rId33" Type="http://schemas.openxmlformats.org/officeDocument/2006/relationships/control" Target="../activeX/activeX15.xml"/><Relationship Id="rId38" Type="http://schemas.openxmlformats.org/officeDocument/2006/relationships/image" Target="../media/image17.emf"/><Relationship Id="rId46" Type="http://schemas.openxmlformats.org/officeDocument/2006/relationships/image" Target="../media/image21.emf"/><Relationship Id="rId59" Type="http://schemas.openxmlformats.org/officeDocument/2006/relationships/control" Target="../activeX/activeX28.xml"/><Relationship Id="rId67" Type="http://schemas.openxmlformats.org/officeDocument/2006/relationships/control" Target="../activeX/activeX32.xml"/><Relationship Id="rId20" Type="http://schemas.openxmlformats.org/officeDocument/2006/relationships/image" Target="../media/image8.emf"/><Relationship Id="rId41" Type="http://schemas.openxmlformats.org/officeDocument/2006/relationships/control" Target="../activeX/activeX19.xml"/><Relationship Id="rId54" Type="http://schemas.openxmlformats.org/officeDocument/2006/relationships/image" Target="../media/image25.emf"/><Relationship Id="rId62" Type="http://schemas.openxmlformats.org/officeDocument/2006/relationships/image" Target="../media/image29.emf"/><Relationship Id="rId70" Type="http://schemas.openxmlformats.org/officeDocument/2006/relationships/image" Target="../media/image3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6.emf"/><Relationship Id="rId3" Type="http://schemas.openxmlformats.org/officeDocument/2006/relationships/vmlDrawing" Target="../drawings/vmlDrawing3.vml"/><Relationship Id="rId7" Type="http://schemas.openxmlformats.org/officeDocument/2006/relationships/control" Target="../activeX/activeX35.xml"/><Relationship Id="rId12" Type="http://schemas.openxmlformats.org/officeDocument/2006/relationships/image" Target="../media/image38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image" Target="../media/image35.emf"/><Relationship Id="rId11" Type="http://schemas.openxmlformats.org/officeDocument/2006/relationships/control" Target="../activeX/activeX37.xml"/><Relationship Id="rId5" Type="http://schemas.openxmlformats.org/officeDocument/2006/relationships/control" Target="../activeX/activeX34.xml"/><Relationship Id="rId10" Type="http://schemas.openxmlformats.org/officeDocument/2006/relationships/image" Target="../media/image37.emf"/><Relationship Id="rId4" Type="http://schemas.openxmlformats.org/officeDocument/2006/relationships/vmlDrawing" Target="../drawings/vmlDrawing4.vml"/><Relationship Id="rId9" Type="http://schemas.openxmlformats.org/officeDocument/2006/relationships/control" Target="../activeX/activeX3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0.emf"/><Relationship Id="rId13" Type="http://schemas.openxmlformats.org/officeDocument/2006/relationships/control" Target="../activeX/activeX42.xml"/><Relationship Id="rId3" Type="http://schemas.openxmlformats.org/officeDocument/2006/relationships/vmlDrawing" Target="../drawings/vmlDrawing5.vml"/><Relationship Id="rId7" Type="http://schemas.openxmlformats.org/officeDocument/2006/relationships/control" Target="../activeX/activeX39.xml"/><Relationship Id="rId12" Type="http://schemas.openxmlformats.org/officeDocument/2006/relationships/image" Target="../media/image42.emf"/><Relationship Id="rId2" Type="http://schemas.openxmlformats.org/officeDocument/2006/relationships/drawing" Target="../drawings/drawing3.xml"/><Relationship Id="rId16" Type="http://schemas.openxmlformats.org/officeDocument/2006/relationships/image" Target="../media/image44.emf"/><Relationship Id="rId1" Type="http://schemas.openxmlformats.org/officeDocument/2006/relationships/printerSettings" Target="../printerSettings/printerSettings4.bin"/><Relationship Id="rId6" Type="http://schemas.openxmlformats.org/officeDocument/2006/relationships/image" Target="../media/image39.emf"/><Relationship Id="rId11" Type="http://schemas.openxmlformats.org/officeDocument/2006/relationships/control" Target="../activeX/activeX41.xml"/><Relationship Id="rId5" Type="http://schemas.openxmlformats.org/officeDocument/2006/relationships/control" Target="../activeX/activeX38.xml"/><Relationship Id="rId15" Type="http://schemas.openxmlformats.org/officeDocument/2006/relationships/control" Target="../activeX/activeX43.xml"/><Relationship Id="rId10" Type="http://schemas.openxmlformats.org/officeDocument/2006/relationships/image" Target="../media/image41.emf"/><Relationship Id="rId4" Type="http://schemas.openxmlformats.org/officeDocument/2006/relationships/vmlDrawing" Target="../drawings/vmlDrawing6.vml"/><Relationship Id="rId9" Type="http://schemas.openxmlformats.org/officeDocument/2006/relationships/control" Target="../activeX/activeX40.xml"/><Relationship Id="rId14" Type="http://schemas.openxmlformats.org/officeDocument/2006/relationships/image" Target="../media/image4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H255"/>
  <sheetViews>
    <sheetView showGridLines="0" showRowColHeaders="0" showRuler="0" view="pageLayout" zoomScaleNormal="100" workbookViewId="0">
      <selection activeCell="B1" sqref="B1"/>
    </sheetView>
  </sheetViews>
  <sheetFormatPr defaultColWidth="4.578125" defaultRowHeight="15.75" customHeight="1" x14ac:dyDescent="0.55000000000000004"/>
  <cols>
    <col min="1" max="1" width="6.578125" style="6" customWidth="1"/>
    <col min="2" max="3" width="7.68359375" style="6" customWidth="1"/>
    <col min="4" max="4" width="29.26171875" style="6" customWidth="1"/>
    <col min="5" max="5" width="7.68359375" style="6" customWidth="1"/>
    <col min="6" max="6" width="37.15625" style="6" customWidth="1"/>
    <col min="7" max="7" width="19.15625" style="6" customWidth="1"/>
    <col min="8" max="8" width="4.578125" style="109"/>
    <col min="9" max="16384" width="4.578125" style="6"/>
  </cols>
  <sheetData>
    <row r="1" spans="1:8" ht="15.75" customHeight="1" x14ac:dyDescent="0.65">
      <c r="A1" s="119" t="s">
        <v>22</v>
      </c>
      <c r="B1" s="118"/>
      <c r="C1" s="114"/>
      <c r="D1" s="114"/>
      <c r="E1" s="114"/>
      <c r="F1" s="114"/>
      <c r="G1" s="115"/>
      <c r="H1" s="5"/>
    </row>
    <row r="2" spans="1:8" ht="15.75" customHeight="1" x14ac:dyDescent="0.55000000000000004">
      <c r="A2" s="116"/>
      <c r="B2" s="114"/>
      <c r="C2" s="114"/>
      <c r="D2" s="114"/>
      <c r="E2" s="114"/>
      <c r="F2" s="114"/>
      <c r="G2" s="115"/>
    </row>
    <row r="3" spans="1:8" s="7" customFormat="1" ht="15.75" customHeight="1" x14ac:dyDescent="0.55000000000000004">
      <c r="A3" s="79" t="s">
        <v>10</v>
      </c>
      <c r="B3" s="85"/>
      <c r="C3" s="85"/>
      <c r="D3" s="85"/>
      <c r="E3" s="85"/>
      <c r="F3" s="85"/>
      <c r="G3" s="85"/>
      <c r="H3" s="110"/>
    </row>
    <row r="4" spans="1:8" ht="14.4" x14ac:dyDescent="0.55000000000000004">
      <c r="A4" s="59"/>
      <c r="B4" s="148"/>
      <c r="C4" s="149"/>
      <c r="D4" s="149"/>
      <c r="E4" s="149"/>
      <c r="F4" s="150"/>
      <c r="G4" s="60"/>
    </row>
    <row r="5" spans="1:8" ht="14.4" x14ac:dyDescent="0.55000000000000004">
      <c r="A5" s="86"/>
      <c r="B5" s="46"/>
      <c r="C5" s="46"/>
      <c r="D5" s="56"/>
      <c r="E5" s="57"/>
      <c r="F5" s="58"/>
      <c r="G5" s="60"/>
    </row>
    <row r="6" spans="1:8" ht="14.4" hidden="1" x14ac:dyDescent="0.55000000000000004">
      <c r="A6" s="87"/>
      <c r="B6" s="88"/>
      <c r="C6" s="153" t="str">
        <f>IFERROR(TRIM(CONCATENATE(UPPER(LEFT(TRIM(CONCATENATE(IF(ISNUMBER(B5),SpellNumber(B5),B5)," ",IFERROR(IF(OR(IF(ISNUMBER(B5),SpellNumber(B5),B5)="one",IF(ISNUMBER(B5),SpellNumber(B5),B5)=""),CONCATENATE(LEFT(D5, FIND("(s)",D5,1)-1), RIGHT(D5,LEN(D5)-FIND("(s)",D5,1)-2)),CONCATENATE(LEFT(D5, FIND("(s)",D5,1)-1),"s", RIGHT(D5,LEN(D5)-FIND("(s)",D5,1)-2))),D5)," ",IF(ISNUMBER(E5),SpellNumber(E5),E5)," ",F5)),1)),RIGHT(TRIM(CONCATENATE(IF(ISNUMBER(B5),SpellNumber(B5),B5)," ",IFERROR(IF(OR(IF(ISNUMBER(B5),SpellNumber(B5),B5)="one",IF(ISNUMBER(B5),SpellNumber(B5),B5)=""),CONCATENATE(LEFT(D5, FIND("(s)",D5,1)-1), RIGHT(D5,LEN(D5)-FIND("(s)",D5,1)-2)),CONCATENATE(LEFT(D5, FIND("(s)",D5,1)-1),"s", RIGHT(D5,LEN(D5)-FIND("(s)",D5,1)-2))),D5)," ",IF(ISNUMBER(E5),SpellNumber(E5),E5)," ",F5)),LEN(TRIM(CONCATENATE(IF(ISNUMBER(B5),SpellNumber(B5),B5)," ",IFERROR(IF(OR(IF(ISNUMBER(B5),SpellNumber(B5),B5)="one",IF(ISNUMBER(B5),SpellNumber(B5),B5)=""),CONCATENATE(LEFT(D5, FIND("(s)",D5,1)-1), RIGHT(D5,LEN(D5)-FIND("(s)",D5,1)-2)),CONCATENATE(LEFT(D5, FIND("(s)",D5,1)-1),"s", RIGHT(D5,LEN(D5)-FIND("(s)",D5,1)-2))),D5)," ",IF(ISNUMBER(E5),SpellNumber(E5),E5)," ",F5)))-1))),"")</f>
        <v/>
      </c>
      <c r="D6" s="153"/>
      <c r="E6" s="153"/>
      <c r="F6" s="153"/>
      <c r="G6" s="153"/>
    </row>
    <row r="7" spans="1:8" ht="15.75" customHeight="1" x14ac:dyDescent="0.55000000000000004">
      <c r="A7" s="78" t="s">
        <v>599</v>
      </c>
      <c r="B7" s="62"/>
      <c r="C7" s="148"/>
      <c r="D7" s="149"/>
      <c r="E7" s="149"/>
      <c r="F7" s="149"/>
      <c r="G7" s="150"/>
    </row>
    <row r="8" spans="1:8" s="7" customFormat="1" ht="15.75" customHeight="1" x14ac:dyDescent="0.55000000000000004">
      <c r="A8" s="61" t="s">
        <v>38</v>
      </c>
      <c r="B8" s="62"/>
      <c r="C8" s="89"/>
      <c r="D8" s="80" t="s">
        <v>220</v>
      </c>
      <c r="E8" s="63"/>
      <c r="F8" s="90"/>
      <c r="G8" s="90"/>
      <c r="H8" s="111"/>
    </row>
    <row r="9" spans="1:8" s="7" customFormat="1" ht="15.75" customHeight="1" x14ac:dyDescent="0.55000000000000004">
      <c r="A9" s="40"/>
      <c r="B9" s="40"/>
      <c r="C9" s="38"/>
      <c r="D9" s="38"/>
      <c r="E9" s="38"/>
      <c r="F9" s="38"/>
      <c r="G9" s="38"/>
      <c r="H9" s="111"/>
    </row>
    <row r="10" spans="1:8" ht="15.75" customHeight="1" x14ac:dyDescent="0.55000000000000004">
      <c r="A10" s="61" t="s">
        <v>11</v>
      </c>
      <c r="B10" s="40"/>
      <c r="C10" s="91"/>
      <c r="D10" s="91"/>
      <c r="E10" s="91"/>
      <c r="F10" s="91"/>
      <c r="G10" s="91"/>
      <c r="H10" s="112"/>
    </row>
    <row r="11" spans="1:8" ht="15.75" customHeight="1" x14ac:dyDescent="0.55000000000000004">
      <c r="A11" s="148"/>
      <c r="B11" s="149"/>
      <c r="C11" s="149"/>
      <c r="D11" s="149"/>
      <c r="E11" s="149"/>
      <c r="F11" s="149"/>
      <c r="G11" s="150"/>
      <c r="H11" s="112"/>
    </row>
    <row r="12" spans="1:8" ht="15.75" customHeight="1" x14ac:dyDescent="0.55000000000000004">
      <c r="A12" s="64"/>
      <c r="B12" s="64"/>
      <c r="C12" s="64"/>
      <c r="D12" s="64"/>
      <c r="E12" s="64"/>
      <c r="F12" s="64"/>
      <c r="G12" s="64"/>
    </row>
    <row r="13" spans="1:8" ht="15.75" customHeight="1" x14ac:dyDescent="0.55000000000000004">
      <c r="A13" s="81" t="s">
        <v>12</v>
      </c>
      <c r="B13" s="92"/>
      <c r="C13" s="93"/>
      <c r="D13" s="93"/>
      <c r="E13" s="93"/>
      <c r="F13" s="93"/>
      <c r="G13" s="93"/>
    </row>
    <row r="14" spans="1:8" ht="15.75" customHeight="1" x14ac:dyDescent="0.55000000000000004">
      <c r="A14" s="94"/>
      <c r="B14" s="94"/>
      <c r="C14" s="94"/>
      <c r="D14" s="94"/>
      <c r="E14" s="94"/>
      <c r="F14" s="94"/>
      <c r="G14" s="94"/>
    </row>
    <row r="15" spans="1:8" ht="15.75" hidden="1" customHeight="1" x14ac:dyDescent="0.55000000000000004">
      <c r="A15" s="95"/>
      <c r="B15" s="95"/>
      <c r="C15" s="96"/>
      <c r="D15" s="96"/>
      <c r="E15" s="96"/>
      <c r="F15" s="96"/>
      <c r="G15" s="97"/>
    </row>
    <row r="16" spans="1:8" ht="14.4" hidden="1" x14ac:dyDescent="0.55000000000000004">
      <c r="A16" s="82" t="s">
        <v>13</v>
      </c>
      <c r="B16" s="65"/>
      <c r="C16" s="65"/>
      <c r="D16" s="65"/>
      <c r="E16" s="65"/>
      <c r="F16" s="65"/>
      <c r="G16" s="68"/>
    </row>
    <row r="17" spans="1:7" ht="14.4" hidden="1" x14ac:dyDescent="0.55000000000000004">
      <c r="A17" s="40"/>
      <c r="B17" s="40"/>
      <c r="C17" s="66"/>
      <c r="D17" s="138" t="s">
        <v>46</v>
      </c>
      <c r="E17" s="139"/>
      <c r="F17" s="56"/>
      <c r="G17" s="67"/>
    </row>
    <row r="18" spans="1:7" ht="14.4" hidden="1" x14ac:dyDescent="0.55000000000000004">
      <c r="A18" s="40"/>
      <c r="B18" s="40"/>
      <c r="C18" s="66"/>
      <c r="D18" s="138" t="s">
        <v>555</v>
      </c>
      <c r="E18" s="139"/>
      <c r="F18" s="56"/>
      <c r="G18" s="67"/>
    </row>
    <row r="19" spans="1:7" ht="14.4" hidden="1" x14ac:dyDescent="0.55000000000000004">
      <c r="A19" s="40"/>
      <c r="B19" s="40"/>
      <c r="C19" s="66"/>
      <c r="D19" s="138" t="s">
        <v>556</v>
      </c>
      <c r="E19" s="139"/>
      <c r="F19" s="56"/>
      <c r="G19" s="67"/>
    </row>
    <row r="20" spans="1:7" ht="14.4" hidden="1" x14ac:dyDescent="0.55000000000000004">
      <c r="A20" s="40"/>
      <c r="B20" s="40"/>
      <c r="C20" s="66"/>
      <c r="D20" s="138" t="s">
        <v>554</v>
      </c>
      <c r="E20" s="139"/>
      <c r="F20" s="56"/>
      <c r="G20" s="67"/>
    </row>
    <row r="21" spans="1:7" ht="14.4" hidden="1" x14ac:dyDescent="0.55000000000000004">
      <c r="A21" s="40"/>
      <c r="B21" s="40"/>
      <c r="C21" s="66"/>
      <c r="D21" s="66"/>
      <c r="E21" s="66"/>
      <c r="F21" s="66"/>
      <c r="G21" s="67"/>
    </row>
    <row r="22" spans="1:7" ht="14.4" hidden="1" x14ac:dyDescent="0.55000000000000004">
      <c r="A22" s="82" t="s">
        <v>14</v>
      </c>
      <c r="B22" s="65"/>
      <c r="C22" s="65"/>
      <c r="D22" s="65"/>
      <c r="E22" s="65"/>
      <c r="F22" s="65"/>
      <c r="G22" s="68"/>
    </row>
    <row r="23" spans="1:7" ht="14.4" hidden="1" x14ac:dyDescent="0.55000000000000004">
      <c r="A23" s="40"/>
      <c r="B23" s="40"/>
      <c r="C23" s="66"/>
      <c r="D23" s="138" t="s">
        <v>557</v>
      </c>
      <c r="E23" s="139"/>
      <c r="F23" s="56"/>
      <c r="G23" s="40"/>
    </row>
    <row r="24" spans="1:7" ht="14.4" hidden="1" x14ac:dyDescent="0.55000000000000004">
      <c r="A24" s="40"/>
      <c r="B24" s="40"/>
      <c r="C24" s="66"/>
      <c r="D24" s="138" t="s">
        <v>558</v>
      </c>
      <c r="E24" s="139"/>
      <c r="F24" s="56"/>
      <c r="G24" s="40"/>
    </row>
    <row r="25" spans="1:7" ht="14.4" hidden="1" x14ac:dyDescent="0.55000000000000004">
      <c r="A25" s="40"/>
      <c r="B25" s="40"/>
      <c r="C25" s="66"/>
      <c r="D25" s="140" t="s">
        <v>554</v>
      </c>
      <c r="E25" s="140"/>
      <c r="F25" s="56"/>
      <c r="G25" s="40"/>
    </row>
    <row r="26" spans="1:7" ht="14.4" hidden="1" x14ac:dyDescent="0.55000000000000004">
      <c r="A26" s="40"/>
      <c r="B26" s="40"/>
      <c r="C26" s="66"/>
      <c r="D26" s="66"/>
      <c r="E26" s="66"/>
      <c r="F26" s="66"/>
      <c r="G26" s="40"/>
    </row>
    <row r="27" spans="1:7" ht="14.4" hidden="1" x14ac:dyDescent="0.55000000000000004">
      <c r="A27" s="82" t="s">
        <v>15</v>
      </c>
      <c r="B27" s="65"/>
      <c r="C27" s="65"/>
      <c r="D27" s="65"/>
      <c r="E27" s="65"/>
      <c r="F27" s="65"/>
      <c r="G27" s="68"/>
    </row>
    <row r="28" spans="1:7" ht="14.4" hidden="1" x14ac:dyDescent="0.55000000000000004">
      <c r="A28" s="40"/>
      <c r="B28" s="40"/>
      <c r="C28" s="66"/>
      <c r="D28" s="140" t="s">
        <v>559</v>
      </c>
      <c r="E28" s="140"/>
      <c r="F28" s="56"/>
      <c r="G28" s="40"/>
    </row>
    <row r="29" spans="1:7" ht="14.4" hidden="1" x14ac:dyDescent="0.55000000000000004">
      <c r="A29" s="40"/>
      <c r="B29" s="40"/>
      <c r="C29" s="66"/>
      <c r="D29" s="140" t="s">
        <v>554</v>
      </c>
      <c r="E29" s="140"/>
      <c r="F29" s="56"/>
      <c r="G29" s="40"/>
    </row>
    <row r="30" spans="1:7" ht="14.4" hidden="1" x14ac:dyDescent="0.55000000000000004">
      <c r="A30" s="40"/>
      <c r="B30" s="40"/>
      <c r="C30" s="66"/>
      <c r="D30" s="66"/>
      <c r="E30" s="66"/>
      <c r="F30" s="66"/>
      <c r="G30" s="40"/>
    </row>
    <row r="31" spans="1:7" ht="14.4" hidden="1" x14ac:dyDescent="0.55000000000000004">
      <c r="A31" s="82" t="s">
        <v>223</v>
      </c>
      <c r="B31" s="65"/>
      <c r="C31" s="65"/>
      <c r="D31" s="65"/>
      <c r="E31" s="65"/>
      <c r="F31" s="65"/>
      <c r="G31" s="68"/>
    </row>
    <row r="32" spans="1:7" ht="14.4" hidden="1" x14ac:dyDescent="0.55000000000000004">
      <c r="A32" s="40"/>
      <c r="B32" s="40"/>
      <c r="C32" s="40"/>
      <c r="D32" s="40"/>
      <c r="E32" s="40"/>
      <c r="F32" s="66"/>
      <c r="G32" s="40"/>
    </row>
    <row r="33" spans="1:7" ht="14.4" hidden="1" x14ac:dyDescent="0.55000000000000004">
      <c r="A33" s="40"/>
      <c r="B33" s="40"/>
      <c r="C33" s="40"/>
      <c r="D33" s="40"/>
      <c r="E33" s="40"/>
      <c r="F33" s="66"/>
      <c r="G33" s="40"/>
    </row>
    <row r="34" spans="1:7" ht="14.4" hidden="1" x14ac:dyDescent="0.55000000000000004">
      <c r="A34" s="40"/>
      <c r="B34" s="40"/>
      <c r="C34" s="40"/>
      <c r="D34" s="141" t="s">
        <v>565</v>
      </c>
      <c r="E34" s="141"/>
      <c r="F34" s="56"/>
      <c r="G34" s="40"/>
    </row>
    <row r="35" spans="1:7" ht="14.4" hidden="1" x14ac:dyDescent="0.55000000000000004">
      <c r="A35" s="40"/>
      <c r="B35" s="40"/>
      <c r="C35" s="40"/>
      <c r="D35" s="40"/>
      <c r="E35" s="40"/>
      <c r="F35" s="66"/>
      <c r="G35" s="40"/>
    </row>
    <row r="36" spans="1:7" ht="14.4" hidden="1" x14ac:dyDescent="0.55000000000000004">
      <c r="A36" s="40"/>
      <c r="B36" s="40"/>
      <c r="C36" s="40"/>
      <c r="D36" s="40"/>
      <c r="E36" s="40"/>
      <c r="F36" s="66"/>
      <c r="G36" s="40"/>
    </row>
    <row r="37" spans="1:7" ht="14.4" hidden="1" x14ac:dyDescent="0.55000000000000004">
      <c r="A37" s="40"/>
      <c r="B37" s="40"/>
      <c r="C37" s="40"/>
      <c r="D37" s="141" t="s">
        <v>566</v>
      </c>
      <c r="E37" s="141"/>
      <c r="F37" s="56"/>
      <c r="G37" s="40"/>
    </row>
    <row r="38" spans="1:7" ht="14.4" hidden="1" x14ac:dyDescent="0.55000000000000004">
      <c r="A38" s="40"/>
      <c r="B38" s="40"/>
      <c r="C38" s="40"/>
      <c r="D38" s="40"/>
      <c r="E38" s="40"/>
      <c r="F38" s="66"/>
      <c r="G38" s="40"/>
    </row>
    <row r="39" spans="1:7" ht="14.4" hidden="1" x14ac:dyDescent="0.55000000000000004">
      <c r="A39" s="83" t="s">
        <v>16</v>
      </c>
      <c r="B39" s="69"/>
      <c r="C39" s="69"/>
      <c r="D39" s="69"/>
      <c r="E39" s="69"/>
      <c r="F39" s="69"/>
      <c r="G39" s="68"/>
    </row>
    <row r="40" spans="1:7" ht="14.4" hidden="1" x14ac:dyDescent="0.55000000000000004">
      <c r="A40" s="40"/>
      <c r="B40" s="40"/>
      <c r="C40" s="66"/>
      <c r="D40" s="138" t="s">
        <v>561</v>
      </c>
      <c r="E40" s="139"/>
      <c r="F40" s="56"/>
      <c r="G40" s="40"/>
    </row>
    <row r="41" spans="1:7" ht="14.4" hidden="1" x14ac:dyDescent="0.55000000000000004">
      <c r="A41" s="40"/>
      <c r="B41" s="40"/>
      <c r="C41" s="66"/>
      <c r="D41" s="140" t="s">
        <v>562</v>
      </c>
      <c r="E41" s="140"/>
      <c r="F41" s="56"/>
      <c r="G41" s="40"/>
    </row>
    <row r="42" spans="1:7" ht="14.4" hidden="1" x14ac:dyDescent="0.55000000000000004">
      <c r="A42" s="40"/>
      <c r="B42" s="40"/>
      <c r="C42" s="66"/>
      <c r="D42" s="138" t="s">
        <v>563</v>
      </c>
      <c r="E42" s="139"/>
      <c r="F42" s="56"/>
      <c r="G42" s="40"/>
    </row>
    <row r="43" spans="1:7" ht="14.4" hidden="1" x14ac:dyDescent="0.55000000000000004">
      <c r="A43" s="40"/>
      <c r="B43" s="40"/>
      <c r="C43" s="66"/>
      <c r="D43" s="140" t="s">
        <v>588</v>
      </c>
      <c r="E43" s="140"/>
      <c r="F43" s="56"/>
      <c r="G43" s="40"/>
    </row>
    <row r="44" spans="1:7" ht="14.4" hidden="1" x14ac:dyDescent="0.55000000000000004">
      <c r="A44" s="40"/>
      <c r="B44" s="40"/>
      <c r="C44" s="66"/>
      <c r="D44" s="140" t="s">
        <v>589</v>
      </c>
      <c r="E44" s="140"/>
      <c r="F44" s="56"/>
      <c r="G44" s="40"/>
    </row>
    <row r="45" spans="1:7" ht="14.4" hidden="1" x14ac:dyDescent="0.55000000000000004">
      <c r="A45" s="40"/>
      <c r="B45" s="40"/>
      <c r="C45" s="66"/>
      <c r="D45" s="66"/>
      <c r="E45" s="66"/>
      <c r="F45" s="66"/>
      <c r="G45" s="40"/>
    </row>
    <row r="46" spans="1:7" ht="14.4" hidden="1" x14ac:dyDescent="0.55000000000000004">
      <c r="A46" s="82" t="s">
        <v>28</v>
      </c>
      <c r="B46" s="65"/>
      <c r="C46" s="65"/>
      <c r="D46" s="65"/>
      <c r="E46" s="65"/>
      <c r="F46" s="65"/>
      <c r="G46" s="68"/>
    </row>
    <row r="47" spans="1:7" ht="14.4" hidden="1" x14ac:dyDescent="0.55000000000000004">
      <c r="A47" s="40"/>
      <c r="B47" s="40"/>
      <c r="C47" s="66"/>
      <c r="D47" s="66"/>
      <c r="E47" s="66"/>
      <c r="F47" s="66"/>
      <c r="G47" s="40"/>
    </row>
    <row r="48" spans="1:7" ht="14.4" hidden="1" x14ac:dyDescent="0.55000000000000004">
      <c r="A48" s="40"/>
      <c r="B48" s="40"/>
      <c r="C48" s="66"/>
      <c r="D48" s="142" t="s">
        <v>560</v>
      </c>
      <c r="E48" s="143"/>
      <c r="F48" s="56"/>
      <c r="G48" s="40"/>
    </row>
    <row r="49" spans="1:7" ht="14.4" hidden="1" x14ac:dyDescent="0.55000000000000004">
      <c r="A49" s="40"/>
      <c r="B49" s="40"/>
      <c r="C49" s="66"/>
      <c r="D49" s="142" t="s">
        <v>1</v>
      </c>
      <c r="E49" s="143"/>
      <c r="F49" s="56"/>
      <c r="G49" s="40"/>
    </row>
    <row r="50" spans="1:7" ht="14.4" hidden="1" x14ac:dyDescent="0.55000000000000004">
      <c r="A50" s="40"/>
      <c r="B50" s="40"/>
      <c r="C50" s="66"/>
      <c r="D50" s="142" t="s">
        <v>554</v>
      </c>
      <c r="E50" s="143"/>
      <c r="F50" s="56"/>
      <c r="G50" s="40"/>
    </row>
    <row r="51" spans="1:7" ht="14.4" hidden="1" x14ac:dyDescent="0.55000000000000004">
      <c r="A51" s="40"/>
      <c r="B51" s="40"/>
      <c r="C51" s="66"/>
      <c r="D51" s="70"/>
      <c r="E51" s="70"/>
      <c r="F51" s="70"/>
      <c r="G51" s="40"/>
    </row>
    <row r="52" spans="1:7" ht="14.4" hidden="1" x14ac:dyDescent="0.55000000000000004">
      <c r="A52" s="40"/>
      <c r="B52" s="40"/>
      <c r="C52" s="66"/>
      <c r="D52" s="142" t="s">
        <v>560</v>
      </c>
      <c r="E52" s="143"/>
      <c r="F52" s="56"/>
      <c r="G52" s="40"/>
    </row>
    <row r="53" spans="1:7" ht="14.4" hidden="1" x14ac:dyDescent="0.55000000000000004">
      <c r="A53" s="40"/>
      <c r="B53" s="40"/>
      <c r="C53" s="66"/>
      <c r="D53" s="142" t="s">
        <v>1</v>
      </c>
      <c r="E53" s="143"/>
      <c r="F53" s="56"/>
      <c r="G53" s="40"/>
    </row>
    <row r="54" spans="1:7" ht="14.4" hidden="1" x14ac:dyDescent="0.55000000000000004">
      <c r="A54" s="40"/>
      <c r="B54" s="40"/>
      <c r="C54" s="66"/>
      <c r="D54" s="142" t="s">
        <v>554</v>
      </c>
      <c r="E54" s="143"/>
      <c r="F54" s="56"/>
      <c r="G54" s="40"/>
    </row>
    <row r="55" spans="1:7" ht="14.4" hidden="1" x14ac:dyDescent="0.55000000000000004">
      <c r="A55" s="40"/>
      <c r="B55" s="40"/>
      <c r="C55" s="66"/>
      <c r="D55" s="71" t="s">
        <v>564</v>
      </c>
      <c r="E55" s="72"/>
      <c r="F55" s="59"/>
      <c r="G55" s="40"/>
    </row>
    <row r="56" spans="1:7" ht="15.75" hidden="1" customHeight="1" x14ac:dyDescent="0.55000000000000004">
      <c r="A56" s="40"/>
      <c r="B56" s="40"/>
      <c r="C56" s="66"/>
      <c r="D56" s="154"/>
      <c r="E56" s="155"/>
      <c r="F56" s="156"/>
      <c r="G56" s="40"/>
    </row>
    <row r="57" spans="1:7" ht="14.4" hidden="1" x14ac:dyDescent="0.55000000000000004">
      <c r="A57" s="40"/>
      <c r="B57" s="40"/>
      <c r="C57" s="66"/>
      <c r="D57" s="66"/>
      <c r="E57" s="66"/>
      <c r="F57" s="66"/>
      <c r="G57" s="40"/>
    </row>
    <row r="58" spans="1:7" ht="15.75" hidden="1" customHeight="1" x14ac:dyDescent="0.55000000000000004">
      <c r="A58" s="84" t="s">
        <v>11</v>
      </c>
      <c r="B58" s="98"/>
      <c r="C58" s="73"/>
      <c r="D58" s="73"/>
      <c r="E58" s="73"/>
      <c r="F58" s="73"/>
      <c r="G58" s="98"/>
    </row>
    <row r="59" spans="1:7" ht="15.75" hidden="1" customHeight="1" x14ac:dyDescent="0.55000000000000004">
      <c r="A59" s="148"/>
      <c r="B59" s="149"/>
      <c r="C59" s="149"/>
      <c r="D59" s="149"/>
      <c r="E59" s="149"/>
      <c r="F59" s="149"/>
      <c r="G59" s="150"/>
    </row>
    <row r="60" spans="1:7" ht="15.75" hidden="1" customHeight="1" x14ac:dyDescent="0.55000000000000004">
      <c r="A60" s="60"/>
      <c r="B60" s="60"/>
      <c r="C60" s="66"/>
      <c r="D60" s="66"/>
      <c r="E60" s="74"/>
      <c r="F60" s="74"/>
      <c r="G60" s="60"/>
    </row>
    <row r="61" spans="1:7" ht="15.75" customHeight="1" x14ac:dyDescent="0.55000000000000004">
      <c r="A61" s="60"/>
      <c r="B61" s="60"/>
      <c r="C61" s="66"/>
      <c r="D61" s="66"/>
      <c r="E61" s="74"/>
      <c r="F61" s="74"/>
      <c r="G61" s="60"/>
    </row>
    <row r="62" spans="1:7" ht="15.75" customHeight="1" x14ac:dyDescent="0.55000000000000004">
      <c r="A62" s="79" t="s">
        <v>1</v>
      </c>
      <c r="B62" s="85"/>
      <c r="C62" s="99"/>
      <c r="D62" s="99"/>
      <c r="E62" s="100"/>
      <c r="F62" s="101"/>
      <c r="G62" s="101"/>
    </row>
    <row r="63" spans="1:7" ht="15.75" customHeight="1" x14ac:dyDescent="0.55000000000000004">
      <c r="A63" s="40"/>
      <c r="B63" s="40"/>
      <c r="C63" s="68"/>
      <c r="D63" s="68"/>
      <c r="E63" s="68"/>
      <c r="F63" s="68"/>
      <c r="G63" s="40"/>
    </row>
    <row r="64" spans="1:7" ht="15.75" customHeight="1" x14ac:dyDescent="0.55000000000000004">
      <c r="A64" s="60"/>
      <c r="B64" s="145"/>
      <c r="C64" s="146"/>
      <c r="D64" s="146"/>
      <c r="E64" s="146"/>
      <c r="F64" s="147"/>
      <c r="G64" s="75"/>
    </row>
    <row r="65" spans="1:7" ht="15.75" customHeight="1" x14ac:dyDescent="0.55000000000000004">
      <c r="A65" s="61" t="s">
        <v>1</v>
      </c>
      <c r="B65" s="40"/>
      <c r="C65" s="68"/>
      <c r="D65" s="68"/>
      <c r="E65" s="68"/>
      <c r="F65" s="68"/>
      <c r="G65" s="40"/>
    </row>
    <row r="66" spans="1:7" ht="15.75" customHeight="1" x14ac:dyDescent="0.55000000000000004">
      <c r="A66" s="148"/>
      <c r="B66" s="149"/>
      <c r="C66" s="149"/>
      <c r="D66" s="149"/>
      <c r="E66" s="149"/>
      <c r="F66" s="149"/>
      <c r="G66" s="150"/>
    </row>
    <row r="67" spans="1:7" ht="15.75" customHeight="1" x14ac:dyDescent="0.55000000000000004">
      <c r="A67" s="60"/>
      <c r="B67" s="60"/>
      <c r="C67" s="36"/>
      <c r="D67" s="36"/>
      <c r="E67" s="36"/>
      <c r="F67" s="36"/>
      <c r="G67" s="36"/>
    </row>
    <row r="68" spans="1:7" ht="15.75" customHeight="1" x14ac:dyDescent="0.55000000000000004">
      <c r="A68" s="40"/>
      <c r="B68" s="40"/>
      <c r="C68" s="36"/>
      <c r="D68" s="36"/>
      <c r="E68" s="36"/>
      <c r="F68" s="36"/>
      <c r="G68" s="36"/>
    </row>
    <row r="69" spans="1:7" ht="15.75" customHeight="1" x14ac:dyDescent="0.55000000000000004">
      <c r="A69" s="40"/>
      <c r="B69" s="40"/>
      <c r="C69" s="36"/>
      <c r="D69" s="36"/>
      <c r="E69" s="36"/>
      <c r="F69" s="36"/>
      <c r="G69" s="36"/>
    </row>
    <row r="70" spans="1:7" ht="27.75" customHeight="1" x14ac:dyDescent="0.55000000000000004">
      <c r="A70" s="76" t="s">
        <v>20</v>
      </c>
      <c r="B70" s="108" t="s">
        <v>29</v>
      </c>
      <c r="C70" s="108" t="s">
        <v>30</v>
      </c>
      <c r="D70" s="86"/>
      <c r="E70" s="86"/>
      <c r="F70" s="60"/>
      <c r="G70" s="60"/>
    </row>
    <row r="71" spans="1:7" ht="15.75" customHeight="1" x14ac:dyDescent="0.65">
      <c r="A71" s="48"/>
      <c r="B71" s="49"/>
      <c r="C71" s="49"/>
      <c r="D71" s="151" t="s">
        <v>594</v>
      </c>
      <c r="E71" s="152"/>
      <c r="F71" s="102" t="s">
        <v>23</v>
      </c>
      <c r="G71" s="103">
        <f>SUM(B71:B100)</f>
        <v>0</v>
      </c>
    </row>
    <row r="72" spans="1:7" ht="15.75" customHeight="1" x14ac:dyDescent="0.55000000000000004">
      <c r="A72" s="50"/>
      <c r="B72" s="51"/>
      <c r="C72" s="51"/>
      <c r="D72" s="152" t="s">
        <v>25</v>
      </c>
      <c r="E72" s="152"/>
      <c r="F72" s="102" t="s">
        <v>24</v>
      </c>
      <c r="G72" s="103">
        <f>SUM(C71:C100)</f>
        <v>0</v>
      </c>
    </row>
    <row r="73" spans="1:7" ht="15.75" customHeight="1" x14ac:dyDescent="0.55000000000000004">
      <c r="A73" s="50"/>
      <c r="B73" s="51"/>
      <c r="C73" s="51"/>
      <c r="D73" s="152" t="s">
        <v>595</v>
      </c>
      <c r="E73" s="152"/>
      <c r="F73" s="102" t="s">
        <v>26</v>
      </c>
      <c r="G73" s="104">
        <f>COUNT(B71:B100)</f>
        <v>0</v>
      </c>
    </row>
    <row r="74" spans="1:7" ht="15.75" customHeight="1" x14ac:dyDescent="0.65">
      <c r="A74" s="50"/>
      <c r="B74" s="51"/>
      <c r="C74" s="51"/>
      <c r="D74" s="152" t="s">
        <v>596</v>
      </c>
      <c r="E74" s="152"/>
      <c r="F74" s="102" t="s">
        <v>597</v>
      </c>
      <c r="G74" s="103">
        <v>0.06</v>
      </c>
    </row>
    <row r="75" spans="1:7" ht="15.75" customHeight="1" x14ac:dyDescent="0.65">
      <c r="A75" s="50"/>
      <c r="B75" s="51"/>
      <c r="C75" s="51"/>
      <c r="D75" s="144" t="s">
        <v>548</v>
      </c>
      <c r="E75" s="144"/>
      <c r="F75" s="102" t="s">
        <v>598</v>
      </c>
      <c r="G75" s="103">
        <f>G74*SQRT(G73)</f>
        <v>0</v>
      </c>
    </row>
    <row r="76" spans="1:7" ht="15.75" customHeight="1" x14ac:dyDescent="0.55000000000000004">
      <c r="A76" s="50"/>
      <c r="B76" s="51"/>
      <c r="C76" s="51"/>
      <c r="D76" s="77"/>
      <c r="E76" s="60"/>
      <c r="F76" s="105"/>
      <c r="G76" s="60"/>
    </row>
    <row r="77" spans="1:7" ht="15.75" customHeight="1" x14ac:dyDescent="0.55000000000000004">
      <c r="A77" s="50"/>
      <c r="B77" s="51"/>
      <c r="C77" s="51"/>
      <c r="D77" s="77"/>
      <c r="E77" s="60"/>
      <c r="F77" s="106"/>
      <c r="G77" s="33"/>
    </row>
    <row r="78" spans="1:7" ht="15.75" customHeight="1" x14ac:dyDescent="0.55000000000000004">
      <c r="A78" s="50"/>
      <c r="B78" s="51"/>
      <c r="C78" s="51"/>
      <c r="D78" s="77"/>
      <c r="E78" s="60"/>
      <c r="F78" s="106"/>
      <c r="G78"/>
    </row>
    <row r="79" spans="1:7" ht="15.75" customHeight="1" x14ac:dyDescent="0.55000000000000004">
      <c r="A79" s="50"/>
      <c r="B79" s="51"/>
      <c r="C79" s="51"/>
      <c r="D79" s="77"/>
      <c r="E79" s="60"/>
      <c r="F79" s="60"/>
      <c r="G79" s="60"/>
    </row>
    <row r="80" spans="1:7" ht="15.75" customHeight="1" x14ac:dyDescent="0.55000000000000004">
      <c r="A80" s="50"/>
      <c r="B80" s="51"/>
      <c r="C80" s="51"/>
      <c r="D80" s="4"/>
      <c r="E80" s="8"/>
      <c r="F80" s="8"/>
      <c r="G80" s="8"/>
    </row>
    <row r="81" spans="1:7" ht="15.75" customHeight="1" x14ac:dyDescent="0.55000000000000004">
      <c r="A81" s="50"/>
      <c r="B81" s="51"/>
      <c r="C81" s="51"/>
      <c r="D81" s="4"/>
      <c r="E81" s="8"/>
      <c r="F81" s="8"/>
      <c r="G81" s="8"/>
    </row>
    <row r="82" spans="1:7" ht="15.75" customHeight="1" x14ac:dyDescent="0.55000000000000004">
      <c r="A82" s="50"/>
      <c r="B82" s="51"/>
      <c r="C82" s="51"/>
      <c r="D82" s="4"/>
      <c r="E82" s="8"/>
      <c r="F82" s="8"/>
      <c r="G82" s="8"/>
    </row>
    <row r="83" spans="1:7" ht="15.75" customHeight="1" x14ac:dyDescent="0.55000000000000004">
      <c r="A83" s="50"/>
      <c r="B83" s="51"/>
      <c r="C83" s="51"/>
      <c r="D83" s="4"/>
      <c r="E83" s="8"/>
      <c r="F83" s="8"/>
      <c r="G83" s="8"/>
    </row>
    <row r="84" spans="1:7" ht="15.75" customHeight="1" x14ac:dyDescent="0.55000000000000004">
      <c r="A84" s="50"/>
      <c r="B84" s="51"/>
      <c r="C84" s="51"/>
      <c r="D84" s="4"/>
      <c r="E84" s="8"/>
      <c r="F84" s="8"/>
      <c r="G84" s="8"/>
    </row>
    <row r="85" spans="1:7" ht="15.75" customHeight="1" x14ac:dyDescent="0.55000000000000004">
      <c r="A85" s="50"/>
      <c r="B85" s="51"/>
      <c r="C85" s="51"/>
      <c r="D85" s="4"/>
      <c r="E85" s="8"/>
      <c r="F85" s="8"/>
      <c r="G85" s="8"/>
    </row>
    <row r="86" spans="1:7" ht="15.75" customHeight="1" x14ac:dyDescent="0.55000000000000004">
      <c r="A86" s="50"/>
      <c r="B86" s="51"/>
      <c r="C86" s="51"/>
      <c r="D86" s="4"/>
      <c r="E86" s="8"/>
      <c r="F86" s="8"/>
      <c r="G86" s="8"/>
    </row>
    <row r="87" spans="1:7" ht="15.75" customHeight="1" x14ac:dyDescent="0.55000000000000004">
      <c r="A87" s="50"/>
      <c r="B87" s="51"/>
      <c r="C87" s="51"/>
      <c r="D87" s="4"/>
      <c r="E87" s="8"/>
      <c r="F87" s="8"/>
      <c r="G87" s="8"/>
    </row>
    <row r="88" spans="1:7" ht="15.75" customHeight="1" x14ac:dyDescent="0.55000000000000004">
      <c r="A88" s="50"/>
      <c r="B88" s="51"/>
      <c r="C88" s="51"/>
      <c r="D88" s="4"/>
      <c r="E88" s="8"/>
      <c r="F88" s="8"/>
      <c r="G88" s="8"/>
    </row>
    <row r="89" spans="1:7" ht="15.75" customHeight="1" x14ac:dyDescent="0.55000000000000004">
      <c r="A89" s="50"/>
      <c r="B89" s="51"/>
      <c r="C89" s="51"/>
      <c r="D89" s="4"/>
      <c r="E89" s="8"/>
      <c r="F89" s="8"/>
      <c r="G89" s="8"/>
    </row>
    <row r="90" spans="1:7" ht="15.75" customHeight="1" x14ac:dyDescent="0.55000000000000004">
      <c r="A90" s="50"/>
      <c r="B90" s="51"/>
      <c r="C90" s="51"/>
      <c r="D90" s="4"/>
      <c r="E90" s="8"/>
      <c r="F90" s="8"/>
      <c r="G90" s="8"/>
    </row>
    <row r="91" spans="1:7" ht="15.75" customHeight="1" x14ac:dyDescent="0.55000000000000004">
      <c r="A91" s="50"/>
      <c r="B91" s="51"/>
      <c r="C91" s="51"/>
      <c r="D91" s="4"/>
      <c r="E91" s="8"/>
      <c r="F91" s="8"/>
      <c r="G91" s="8"/>
    </row>
    <row r="92" spans="1:7" ht="15.75" customHeight="1" x14ac:dyDescent="0.55000000000000004">
      <c r="A92" s="50"/>
      <c r="B92" s="51"/>
      <c r="C92" s="51"/>
      <c r="D92" s="4"/>
      <c r="E92" s="8"/>
      <c r="F92" s="8"/>
      <c r="G92" s="8"/>
    </row>
    <row r="93" spans="1:7" ht="15.75" customHeight="1" x14ac:dyDescent="0.55000000000000004">
      <c r="A93" s="50"/>
      <c r="B93" s="51"/>
      <c r="C93" s="51"/>
      <c r="D93" s="4"/>
      <c r="E93" s="8"/>
      <c r="F93" s="8"/>
      <c r="G93" s="8"/>
    </row>
    <row r="94" spans="1:7" ht="15.75" customHeight="1" x14ac:dyDescent="0.55000000000000004">
      <c r="A94" s="50"/>
      <c r="B94" s="51"/>
      <c r="C94" s="51"/>
      <c r="D94" s="4"/>
      <c r="E94" s="8"/>
      <c r="F94" s="8"/>
      <c r="G94" s="8"/>
    </row>
    <row r="95" spans="1:7" ht="15.75" customHeight="1" x14ac:dyDescent="0.55000000000000004">
      <c r="A95" s="50"/>
      <c r="B95" s="51"/>
      <c r="C95" s="51"/>
      <c r="D95" s="4"/>
      <c r="E95" s="8"/>
      <c r="F95" s="117"/>
      <c r="G95" s="117"/>
    </row>
    <row r="96" spans="1:7" ht="15.75" customHeight="1" x14ac:dyDescent="0.55000000000000004">
      <c r="A96" s="50"/>
      <c r="B96" s="51"/>
      <c r="C96" s="51"/>
      <c r="D96" s="4"/>
      <c r="E96" s="8"/>
      <c r="F96" s="117"/>
      <c r="G96" s="117"/>
    </row>
    <row r="97" spans="1:7" ht="15.75" customHeight="1" x14ac:dyDescent="0.55000000000000004">
      <c r="A97" s="50"/>
      <c r="B97" s="51"/>
      <c r="C97" s="51"/>
      <c r="D97" s="4"/>
      <c r="E97" s="8"/>
      <c r="F97" s="117"/>
      <c r="G97" s="117"/>
    </row>
    <row r="98" spans="1:7" ht="15.75" customHeight="1" x14ac:dyDescent="0.55000000000000004">
      <c r="A98" s="50"/>
      <c r="B98" s="51"/>
      <c r="C98" s="51"/>
      <c r="D98" s="4"/>
      <c r="E98" s="8"/>
      <c r="F98" s="117"/>
      <c r="G98" s="117"/>
    </row>
    <row r="99" spans="1:7" ht="15.75" customHeight="1" x14ac:dyDescent="0.55000000000000004">
      <c r="A99" s="50"/>
      <c r="B99" s="51"/>
      <c r="C99" s="51"/>
      <c r="D99" s="4"/>
      <c r="E99" s="117"/>
      <c r="F99" s="117"/>
      <c r="G99" s="117"/>
    </row>
    <row r="100" spans="1:7" ht="15.75" customHeight="1" x14ac:dyDescent="0.55000000000000004">
      <c r="A100" s="50"/>
      <c r="B100" s="51"/>
      <c r="C100" s="51"/>
      <c r="D100" s="4"/>
      <c r="E100" s="117"/>
      <c r="F100" s="117"/>
      <c r="G100" s="117"/>
    </row>
    <row r="101" spans="1:7" ht="15.75" customHeight="1" x14ac:dyDescent="0.55000000000000004">
      <c r="A101" s="111"/>
      <c r="B101" s="111"/>
      <c r="C101" s="111"/>
      <c r="D101" s="113"/>
      <c r="E101" s="109"/>
      <c r="F101" s="109"/>
      <c r="G101" s="109"/>
    </row>
    <row r="102" spans="1:7" ht="15.75" customHeight="1" x14ac:dyDescent="0.55000000000000004">
      <c r="A102" s="111"/>
      <c r="B102" s="111"/>
      <c r="C102" s="111"/>
      <c r="D102" s="113"/>
      <c r="E102" s="109"/>
      <c r="F102" s="109"/>
      <c r="G102" s="109"/>
    </row>
    <row r="103" spans="1:7" ht="15.75" customHeight="1" x14ac:dyDescent="0.55000000000000004">
      <c r="A103" s="111"/>
      <c r="B103" s="111"/>
      <c r="C103" s="111"/>
      <c r="D103" s="113"/>
      <c r="E103" s="109"/>
      <c r="F103" s="109"/>
      <c r="G103" s="109"/>
    </row>
    <row r="104" spans="1:7" ht="15.75" customHeight="1" x14ac:dyDescent="0.55000000000000004">
      <c r="A104" s="111"/>
      <c r="B104" s="111"/>
      <c r="C104" s="111"/>
      <c r="D104" s="113"/>
      <c r="E104" s="109"/>
      <c r="F104" s="109"/>
      <c r="G104" s="109"/>
    </row>
    <row r="105" spans="1:7" ht="15.75" customHeight="1" x14ac:dyDescent="0.55000000000000004">
      <c r="A105" s="111"/>
      <c r="B105" s="111"/>
      <c r="C105" s="111"/>
      <c r="D105" s="113"/>
      <c r="E105" s="109"/>
      <c r="F105" s="109"/>
      <c r="G105" s="109"/>
    </row>
    <row r="106" spans="1:7" ht="15.75" customHeight="1" x14ac:dyDescent="0.55000000000000004">
      <c r="A106" s="9"/>
      <c r="B106" s="9"/>
      <c r="C106" s="9"/>
      <c r="D106" s="11"/>
    </row>
    <row r="107" spans="1:7" ht="15.75" customHeight="1" x14ac:dyDescent="0.55000000000000004">
      <c r="A107" s="9"/>
      <c r="B107" s="9"/>
      <c r="C107" s="9"/>
      <c r="D107" s="11"/>
    </row>
    <row r="108" spans="1:7" ht="15.75" customHeight="1" x14ac:dyDescent="0.55000000000000004">
      <c r="A108" s="9"/>
      <c r="B108" s="9"/>
      <c r="C108" s="9"/>
      <c r="D108" s="11"/>
    </row>
    <row r="109" spans="1:7" ht="15.75" customHeight="1" x14ac:dyDescent="0.55000000000000004">
      <c r="A109" s="9"/>
      <c r="B109" s="9"/>
      <c r="C109" s="9"/>
      <c r="D109" s="11"/>
    </row>
    <row r="110" spans="1:7" ht="15.75" customHeight="1" x14ac:dyDescent="0.55000000000000004">
      <c r="A110" s="9"/>
      <c r="B110" s="9"/>
      <c r="C110" s="9"/>
      <c r="D110" s="11"/>
    </row>
    <row r="111" spans="1:7" ht="15.75" customHeight="1" x14ac:dyDescent="0.55000000000000004">
      <c r="A111" s="9"/>
      <c r="B111" s="9"/>
      <c r="C111" s="9"/>
      <c r="D111" s="11"/>
    </row>
    <row r="112" spans="1:7" ht="15.75" customHeight="1" x14ac:dyDescent="0.55000000000000004">
      <c r="A112" s="9"/>
      <c r="B112" s="9"/>
      <c r="C112" s="9"/>
      <c r="D112" s="11"/>
    </row>
    <row r="113" spans="1:4" ht="15.75" customHeight="1" x14ac:dyDescent="0.55000000000000004">
      <c r="A113" s="9"/>
      <c r="B113" s="9"/>
      <c r="C113" s="9"/>
      <c r="D113" s="11"/>
    </row>
    <row r="114" spans="1:4" ht="15.75" customHeight="1" x14ac:dyDescent="0.55000000000000004">
      <c r="A114" s="9"/>
      <c r="B114" s="9"/>
      <c r="C114" s="9"/>
      <c r="D114" s="11"/>
    </row>
    <row r="115" spans="1:4" ht="15.75" customHeight="1" x14ac:dyDescent="0.55000000000000004">
      <c r="A115" s="9"/>
      <c r="B115" s="9"/>
      <c r="C115" s="9"/>
      <c r="D115" s="11"/>
    </row>
    <row r="116" spans="1:4" ht="15.75" customHeight="1" x14ac:dyDescent="0.55000000000000004">
      <c r="A116" s="9"/>
      <c r="B116" s="9"/>
      <c r="C116" s="9"/>
      <c r="D116" s="11"/>
    </row>
    <row r="117" spans="1:4" ht="15.75" customHeight="1" x14ac:dyDescent="0.55000000000000004">
      <c r="A117" s="9"/>
      <c r="B117" s="9"/>
      <c r="C117" s="9"/>
      <c r="D117" s="11"/>
    </row>
    <row r="118" spans="1:4" ht="15.75" customHeight="1" x14ac:dyDescent="0.55000000000000004">
      <c r="A118" s="9"/>
      <c r="B118" s="9"/>
      <c r="C118" s="9"/>
      <c r="D118" s="11"/>
    </row>
    <row r="119" spans="1:4" ht="15.75" customHeight="1" x14ac:dyDescent="0.55000000000000004">
      <c r="A119" s="9"/>
      <c r="B119" s="9"/>
      <c r="C119" s="9"/>
      <c r="D119" s="11"/>
    </row>
    <row r="120" spans="1:4" ht="15.75" customHeight="1" x14ac:dyDescent="0.55000000000000004">
      <c r="A120" s="9"/>
      <c r="B120" s="9"/>
      <c r="C120" s="9"/>
      <c r="D120" s="11"/>
    </row>
    <row r="121" spans="1:4" ht="15.75" customHeight="1" x14ac:dyDescent="0.55000000000000004">
      <c r="A121" s="9"/>
      <c r="B121" s="9"/>
      <c r="C121" s="9"/>
      <c r="D121" s="11"/>
    </row>
    <row r="122" spans="1:4" ht="15.75" customHeight="1" x14ac:dyDescent="0.55000000000000004">
      <c r="A122" s="9"/>
      <c r="B122" s="9"/>
      <c r="C122" s="9"/>
      <c r="D122" s="11"/>
    </row>
    <row r="123" spans="1:4" ht="15.75" customHeight="1" x14ac:dyDescent="0.55000000000000004">
      <c r="A123" s="9"/>
      <c r="B123" s="9"/>
      <c r="C123" s="9"/>
      <c r="D123" s="11"/>
    </row>
    <row r="124" spans="1:4" ht="15.75" customHeight="1" x14ac:dyDescent="0.55000000000000004">
      <c r="A124" s="9"/>
      <c r="B124" s="9"/>
      <c r="C124" s="9"/>
      <c r="D124" s="11"/>
    </row>
    <row r="125" spans="1:4" ht="15.75" customHeight="1" x14ac:dyDescent="0.55000000000000004">
      <c r="A125" s="9"/>
      <c r="B125" s="9"/>
      <c r="C125" s="9"/>
      <c r="D125" s="11"/>
    </row>
    <row r="126" spans="1:4" ht="15.75" customHeight="1" x14ac:dyDescent="0.55000000000000004">
      <c r="A126" s="9"/>
      <c r="B126" s="9"/>
      <c r="C126" s="9"/>
      <c r="D126" s="11"/>
    </row>
    <row r="127" spans="1:4" ht="15.75" customHeight="1" x14ac:dyDescent="0.55000000000000004">
      <c r="A127" s="9"/>
      <c r="B127" s="9"/>
      <c r="C127" s="9"/>
      <c r="D127" s="11"/>
    </row>
    <row r="128" spans="1:4" ht="15.75" customHeight="1" x14ac:dyDescent="0.55000000000000004">
      <c r="A128" s="9"/>
      <c r="B128" s="9"/>
      <c r="C128" s="9"/>
      <c r="D128" s="11"/>
    </row>
    <row r="129" spans="1:4" ht="15.75" customHeight="1" x14ac:dyDescent="0.55000000000000004">
      <c r="A129" s="9"/>
      <c r="B129" s="9"/>
      <c r="C129" s="9"/>
      <c r="D129" s="11"/>
    </row>
    <row r="130" spans="1:4" ht="15.75" customHeight="1" x14ac:dyDescent="0.55000000000000004">
      <c r="A130" s="9"/>
      <c r="B130" s="9"/>
      <c r="C130" s="9"/>
      <c r="D130" s="11"/>
    </row>
    <row r="131" spans="1:4" ht="15.75" customHeight="1" x14ac:dyDescent="0.55000000000000004">
      <c r="A131" s="9"/>
      <c r="B131" s="9"/>
      <c r="C131" s="9"/>
      <c r="D131" s="11"/>
    </row>
    <row r="132" spans="1:4" ht="15.75" customHeight="1" x14ac:dyDescent="0.55000000000000004">
      <c r="A132" s="9"/>
      <c r="B132" s="9"/>
      <c r="C132" s="9"/>
      <c r="D132" s="11"/>
    </row>
    <row r="133" spans="1:4" ht="15.75" customHeight="1" x14ac:dyDescent="0.55000000000000004">
      <c r="A133" s="9"/>
      <c r="B133" s="9"/>
      <c r="C133" s="9"/>
      <c r="D133" s="11"/>
    </row>
    <row r="134" spans="1:4" ht="15.75" customHeight="1" x14ac:dyDescent="0.55000000000000004">
      <c r="A134" s="9"/>
      <c r="B134" s="9"/>
      <c r="C134" s="9"/>
      <c r="D134" s="11"/>
    </row>
    <row r="135" spans="1:4" ht="15.75" customHeight="1" x14ac:dyDescent="0.55000000000000004">
      <c r="A135" s="9"/>
      <c r="B135" s="9"/>
      <c r="C135" s="9"/>
      <c r="D135" s="11"/>
    </row>
    <row r="136" spans="1:4" ht="15.75" customHeight="1" x14ac:dyDescent="0.55000000000000004">
      <c r="A136" s="9"/>
      <c r="B136" s="9"/>
      <c r="C136" s="9"/>
      <c r="D136" s="11"/>
    </row>
    <row r="137" spans="1:4" ht="15.75" customHeight="1" x14ac:dyDescent="0.55000000000000004">
      <c r="A137" s="9"/>
      <c r="B137" s="9"/>
      <c r="C137" s="9"/>
      <c r="D137" s="11"/>
    </row>
    <row r="138" spans="1:4" ht="15.75" customHeight="1" x14ac:dyDescent="0.55000000000000004">
      <c r="A138" s="9"/>
      <c r="B138" s="9"/>
      <c r="C138" s="9"/>
      <c r="D138" s="11"/>
    </row>
    <row r="139" spans="1:4" ht="15.75" customHeight="1" x14ac:dyDescent="0.55000000000000004">
      <c r="A139" s="9"/>
      <c r="B139" s="9"/>
      <c r="C139" s="9"/>
      <c r="D139" s="11"/>
    </row>
    <row r="140" spans="1:4" ht="15.75" customHeight="1" x14ac:dyDescent="0.55000000000000004">
      <c r="A140" s="9"/>
      <c r="B140" s="9"/>
      <c r="C140" s="9"/>
      <c r="D140" s="11"/>
    </row>
    <row r="141" spans="1:4" ht="15.75" customHeight="1" x14ac:dyDescent="0.55000000000000004">
      <c r="A141" s="9"/>
      <c r="B141" s="9"/>
      <c r="C141" s="9"/>
      <c r="D141" s="11"/>
    </row>
    <row r="142" spans="1:4" ht="15.75" customHeight="1" x14ac:dyDescent="0.55000000000000004">
      <c r="A142" s="9"/>
      <c r="B142" s="9"/>
      <c r="C142" s="9"/>
      <c r="D142" s="11"/>
    </row>
    <row r="143" spans="1:4" ht="15.75" customHeight="1" x14ac:dyDescent="0.55000000000000004">
      <c r="A143" s="9"/>
      <c r="B143" s="9"/>
      <c r="C143" s="9"/>
      <c r="D143" s="11"/>
    </row>
    <row r="144" spans="1:4" ht="15.75" customHeight="1" x14ac:dyDescent="0.55000000000000004">
      <c r="A144" s="9"/>
      <c r="B144" s="9"/>
      <c r="C144" s="9"/>
      <c r="D144" s="11"/>
    </row>
    <row r="145" spans="1:4" ht="15.75" customHeight="1" x14ac:dyDescent="0.55000000000000004">
      <c r="A145" s="9"/>
      <c r="B145" s="9"/>
      <c r="C145" s="9"/>
      <c r="D145" s="11"/>
    </row>
    <row r="146" spans="1:4" ht="15.75" customHeight="1" x14ac:dyDescent="0.55000000000000004">
      <c r="A146" s="9"/>
      <c r="B146" s="9"/>
      <c r="C146" s="9"/>
      <c r="D146" s="11"/>
    </row>
    <row r="147" spans="1:4" ht="15.75" customHeight="1" x14ac:dyDescent="0.55000000000000004">
      <c r="A147" s="9"/>
      <c r="B147" s="9"/>
      <c r="C147" s="9"/>
      <c r="D147" s="11"/>
    </row>
    <row r="148" spans="1:4" ht="15.75" customHeight="1" x14ac:dyDescent="0.55000000000000004">
      <c r="A148" s="9"/>
      <c r="B148" s="9"/>
      <c r="C148" s="9"/>
      <c r="D148" s="11"/>
    </row>
    <row r="149" spans="1:4" ht="15.75" customHeight="1" x14ac:dyDescent="0.55000000000000004">
      <c r="A149" s="9"/>
      <c r="B149" s="9"/>
      <c r="C149" s="9"/>
      <c r="D149" s="11"/>
    </row>
    <row r="150" spans="1:4" ht="15.75" customHeight="1" x14ac:dyDescent="0.55000000000000004">
      <c r="A150" s="9"/>
      <c r="B150" s="9"/>
      <c r="C150" s="9"/>
      <c r="D150" s="11"/>
    </row>
    <row r="151" spans="1:4" ht="15.75" customHeight="1" x14ac:dyDescent="0.55000000000000004">
      <c r="A151" s="9"/>
      <c r="B151" s="9"/>
      <c r="C151" s="9"/>
      <c r="D151" s="11"/>
    </row>
    <row r="152" spans="1:4" ht="15.75" customHeight="1" x14ac:dyDescent="0.55000000000000004">
      <c r="A152" s="9"/>
      <c r="B152" s="9"/>
      <c r="C152" s="9"/>
      <c r="D152" s="11"/>
    </row>
    <row r="153" spans="1:4" ht="15.75" customHeight="1" x14ac:dyDescent="0.55000000000000004">
      <c r="A153" s="9"/>
      <c r="B153" s="9"/>
      <c r="C153" s="9"/>
      <c r="D153" s="11"/>
    </row>
    <row r="154" spans="1:4" ht="15.75" customHeight="1" x14ac:dyDescent="0.55000000000000004">
      <c r="A154" s="9"/>
      <c r="B154" s="9"/>
      <c r="C154" s="9"/>
      <c r="D154" s="11"/>
    </row>
    <row r="155" spans="1:4" ht="15.75" customHeight="1" x14ac:dyDescent="0.55000000000000004">
      <c r="A155" s="9"/>
      <c r="B155" s="9"/>
      <c r="C155" s="9"/>
      <c r="D155" s="11"/>
    </row>
    <row r="156" spans="1:4" ht="15.75" customHeight="1" x14ac:dyDescent="0.55000000000000004">
      <c r="A156" s="9"/>
      <c r="B156" s="9"/>
      <c r="C156" s="9"/>
      <c r="D156" s="11"/>
    </row>
    <row r="157" spans="1:4" ht="15.75" customHeight="1" x14ac:dyDescent="0.55000000000000004">
      <c r="A157" s="9"/>
      <c r="B157" s="9"/>
      <c r="C157" s="9"/>
      <c r="D157" s="11"/>
    </row>
    <row r="158" spans="1:4" ht="15.75" customHeight="1" x14ac:dyDescent="0.55000000000000004">
      <c r="A158" s="9"/>
      <c r="B158" s="9"/>
      <c r="C158" s="9"/>
      <c r="D158" s="11"/>
    </row>
    <row r="159" spans="1:4" ht="15.75" customHeight="1" x14ac:dyDescent="0.55000000000000004">
      <c r="A159" s="9"/>
      <c r="B159" s="9"/>
      <c r="C159" s="9"/>
      <c r="D159" s="11"/>
    </row>
    <row r="160" spans="1:4" ht="15.75" customHeight="1" x14ac:dyDescent="0.55000000000000004">
      <c r="A160" s="9"/>
      <c r="B160" s="9"/>
      <c r="C160" s="9"/>
      <c r="D160" s="11"/>
    </row>
    <row r="161" spans="1:4" ht="15.75" customHeight="1" x14ac:dyDescent="0.55000000000000004">
      <c r="A161" s="9"/>
      <c r="B161" s="9"/>
      <c r="C161" s="9"/>
      <c r="D161" s="11"/>
    </row>
    <row r="162" spans="1:4" ht="15.75" customHeight="1" x14ac:dyDescent="0.55000000000000004">
      <c r="A162" s="9"/>
      <c r="B162" s="9"/>
      <c r="C162" s="9"/>
      <c r="D162" s="11"/>
    </row>
    <row r="163" spans="1:4" ht="15.75" customHeight="1" x14ac:dyDescent="0.55000000000000004">
      <c r="A163" s="9"/>
      <c r="B163" s="9"/>
      <c r="C163" s="9"/>
      <c r="D163" s="11"/>
    </row>
    <row r="164" spans="1:4" ht="15.75" customHeight="1" x14ac:dyDescent="0.55000000000000004">
      <c r="A164" s="9"/>
      <c r="B164" s="9"/>
      <c r="C164" s="9"/>
      <c r="D164" s="11"/>
    </row>
    <row r="165" spans="1:4" ht="15.75" customHeight="1" x14ac:dyDescent="0.55000000000000004">
      <c r="A165" s="9"/>
      <c r="B165" s="9"/>
      <c r="C165" s="9"/>
      <c r="D165" s="11"/>
    </row>
    <row r="166" spans="1:4" ht="15.75" customHeight="1" x14ac:dyDescent="0.55000000000000004">
      <c r="A166" s="9"/>
      <c r="B166" s="9"/>
      <c r="C166" s="9"/>
      <c r="D166" s="11"/>
    </row>
    <row r="167" spans="1:4" ht="15.75" customHeight="1" x14ac:dyDescent="0.55000000000000004">
      <c r="A167" s="9"/>
      <c r="B167" s="9"/>
      <c r="C167" s="9"/>
      <c r="D167" s="11"/>
    </row>
    <row r="168" spans="1:4" ht="15.75" customHeight="1" x14ac:dyDescent="0.55000000000000004">
      <c r="A168" s="9"/>
      <c r="B168" s="9"/>
      <c r="C168" s="9"/>
      <c r="D168" s="11"/>
    </row>
    <row r="169" spans="1:4" ht="15.75" customHeight="1" x14ac:dyDescent="0.55000000000000004">
      <c r="A169" s="9"/>
      <c r="B169" s="9"/>
      <c r="C169" s="9"/>
      <c r="D169" s="11"/>
    </row>
    <row r="170" spans="1:4" ht="15.75" customHeight="1" x14ac:dyDescent="0.55000000000000004">
      <c r="A170" s="9"/>
      <c r="B170" s="9"/>
      <c r="C170" s="9"/>
      <c r="D170" s="11"/>
    </row>
    <row r="171" spans="1:4" ht="15.75" customHeight="1" x14ac:dyDescent="0.55000000000000004">
      <c r="A171" s="9"/>
      <c r="B171" s="9"/>
      <c r="C171" s="9"/>
      <c r="D171" s="11"/>
    </row>
    <row r="172" spans="1:4" ht="15.75" customHeight="1" x14ac:dyDescent="0.55000000000000004">
      <c r="A172" s="9"/>
      <c r="B172" s="9"/>
      <c r="C172" s="9"/>
      <c r="D172" s="11"/>
    </row>
    <row r="173" spans="1:4" ht="15.75" customHeight="1" x14ac:dyDescent="0.55000000000000004">
      <c r="A173" s="9"/>
      <c r="B173" s="9"/>
      <c r="C173" s="9"/>
      <c r="D173" s="11"/>
    </row>
    <row r="174" spans="1:4" ht="15.75" customHeight="1" x14ac:dyDescent="0.55000000000000004">
      <c r="A174" s="9"/>
      <c r="B174" s="9"/>
      <c r="C174" s="9"/>
      <c r="D174" s="11"/>
    </row>
    <row r="175" spans="1:4" ht="15.75" customHeight="1" x14ac:dyDescent="0.55000000000000004">
      <c r="A175" s="9"/>
      <c r="B175" s="9"/>
      <c r="C175" s="9"/>
      <c r="D175" s="11"/>
    </row>
    <row r="176" spans="1:4" ht="15.75" customHeight="1" x14ac:dyDescent="0.55000000000000004">
      <c r="A176" s="9"/>
      <c r="B176" s="9"/>
      <c r="C176" s="9"/>
      <c r="D176" s="11"/>
    </row>
    <row r="177" spans="1:4" ht="15.75" customHeight="1" x14ac:dyDescent="0.55000000000000004">
      <c r="A177" s="9"/>
      <c r="B177" s="9"/>
      <c r="C177" s="9"/>
      <c r="D177" s="11"/>
    </row>
    <row r="178" spans="1:4" ht="15.75" customHeight="1" x14ac:dyDescent="0.55000000000000004">
      <c r="A178" s="9"/>
      <c r="B178" s="9"/>
      <c r="C178" s="9"/>
      <c r="D178" s="11"/>
    </row>
    <row r="179" spans="1:4" ht="15.75" customHeight="1" x14ac:dyDescent="0.55000000000000004">
      <c r="A179" s="9"/>
      <c r="B179" s="9"/>
      <c r="C179" s="9"/>
      <c r="D179" s="11"/>
    </row>
    <row r="180" spans="1:4" ht="15.75" customHeight="1" x14ac:dyDescent="0.55000000000000004">
      <c r="A180" s="9"/>
      <c r="B180" s="9"/>
      <c r="C180" s="9"/>
      <c r="D180" s="11"/>
    </row>
    <row r="181" spans="1:4" ht="15.75" customHeight="1" x14ac:dyDescent="0.55000000000000004">
      <c r="A181" s="9"/>
      <c r="B181" s="9"/>
      <c r="C181" s="9"/>
      <c r="D181" s="11"/>
    </row>
    <row r="182" spans="1:4" ht="15.75" customHeight="1" x14ac:dyDescent="0.55000000000000004">
      <c r="A182" s="9"/>
      <c r="B182" s="9"/>
      <c r="C182" s="9"/>
      <c r="D182" s="11"/>
    </row>
    <row r="183" spans="1:4" ht="15.75" customHeight="1" x14ac:dyDescent="0.55000000000000004">
      <c r="A183" s="9"/>
      <c r="B183" s="9"/>
      <c r="C183" s="9"/>
      <c r="D183" s="11"/>
    </row>
    <row r="184" spans="1:4" ht="15.75" customHeight="1" x14ac:dyDescent="0.55000000000000004">
      <c r="A184" s="9"/>
      <c r="B184" s="9"/>
      <c r="C184" s="9"/>
      <c r="D184" s="11"/>
    </row>
    <row r="185" spans="1:4" ht="15.75" customHeight="1" x14ac:dyDescent="0.55000000000000004">
      <c r="A185" s="9"/>
      <c r="B185" s="9"/>
      <c r="C185" s="9"/>
      <c r="D185" s="11"/>
    </row>
    <row r="186" spans="1:4" ht="15.75" customHeight="1" x14ac:dyDescent="0.55000000000000004">
      <c r="A186" s="9"/>
      <c r="B186" s="9"/>
      <c r="C186" s="9"/>
      <c r="D186" s="11"/>
    </row>
    <row r="187" spans="1:4" ht="15.75" customHeight="1" x14ac:dyDescent="0.55000000000000004">
      <c r="A187" s="9"/>
      <c r="B187" s="9"/>
      <c r="C187" s="9"/>
      <c r="D187" s="11"/>
    </row>
    <row r="188" spans="1:4" ht="15.75" customHeight="1" x14ac:dyDescent="0.55000000000000004">
      <c r="A188" s="9"/>
      <c r="B188" s="9"/>
      <c r="C188" s="9"/>
      <c r="D188" s="11"/>
    </row>
    <row r="189" spans="1:4" ht="15.75" customHeight="1" x14ac:dyDescent="0.55000000000000004">
      <c r="A189" s="9"/>
      <c r="B189" s="9"/>
      <c r="C189" s="9"/>
      <c r="D189" s="11"/>
    </row>
    <row r="190" spans="1:4" ht="15.75" customHeight="1" x14ac:dyDescent="0.55000000000000004">
      <c r="A190" s="9"/>
      <c r="B190" s="9"/>
      <c r="C190" s="9"/>
      <c r="D190" s="11"/>
    </row>
    <row r="191" spans="1:4" ht="15.75" customHeight="1" x14ac:dyDescent="0.55000000000000004">
      <c r="A191" s="9"/>
      <c r="B191" s="9"/>
      <c r="C191" s="9"/>
      <c r="D191" s="11"/>
    </row>
    <row r="192" spans="1:4" ht="15.75" customHeight="1" x14ac:dyDescent="0.55000000000000004">
      <c r="A192" s="9"/>
      <c r="B192" s="9"/>
      <c r="C192" s="9"/>
      <c r="D192" s="11"/>
    </row>
    <row r="193" spans="1:4" ht="15.75" customHeight="1" x14ac:dyDescent="0.55000000000000004">
      <c r="A193" s="9"/>
      <c r="B193" s="9"/>
      <c r="C193" s="9"/>
      <c r="D193" s="11"/>
    </row>
    <row r="194" spans="1:4" ht="15.75" customHeight="1" x14ac:dyDescent="0.55000000000000004">
      <c r="A194" s="9"/>
      <c r="B194" s="9"/>
      <c r="C194" s="9"/>
      <c r="D194" s="11"/>
    </row>
    <row r="195" spans="1:4" ht="15.75" customHeight="1" x14ac:dyDescent="0.55000000000000004">
      <c r="A195" s="9"/>
      <c r="B195" s="9"/>
      <c r="C195" s="9"/>
      <c r="D195" s="11"/>
    </row>
    <row r="196" spans="1:4" ht="15.75" customHeight="1" x14ac:dyDescent="0.55000000000000004">
      <c r="A196" s="9"/>
      <c r="B196" s="9"/>
      <c r="C196" s="9"/>
      <c r="D196" s="11"/>
    </row>
    <row r="197" spans="1:4" ht="15.75" customHeight="1" x14ac:dyDescent="0.55000000000000004">
      <c r="A197" s="9"/>
      <c r="B197" s="9"/>
      <c r="C197" s="9"/>
      <c r="D197" s="11"/>
    </row>
    <row r="198" spans="1:4" ht="15.75" customHeight="1" x14ac:dyDescent="0.55000000000000004">
      <c r="A198" s="9"/>
      <c r="B198" s="9"/>
      <c r="C198" s="9"/>
      <c r="D198" s="11"/>
    </row>
    <row r="199" spans="1:4" ht="15.75" customHeight="1" x14ac:dyDescent="0.55000000000000004">
      <c r="A199" s="9"/>
      <c r="B199" s="9"/>
      <c r="C199" s="9"/>
      <c r="D199" s="11"/>
    </row>
    <row r="200" spans="1:4" ht="15.75" customHeight="1" x14ac:dyDescent="0.55000000000000004">
      <c r="A200" s="9"/>
      <c r="B200" s="9"/>
      <c r="C200" s="9"/>
      <c r="D200" s="11"/>
    </row>
    <row r="201" spans="1:4" ht="15.75" customHeight="1" x14ac:dyDescent="0.55000000000000004">
      <c r="A201" s="9"/>
      <c r="B201" s="9"/>
      <c r="C201" s="9"/>
      <c r="D201" s="11"/>
    </row>
    <row r="202" spans="1:4" ht="15.75" customHeight="1" x14ac:dyDescent="0.55000000000000004">
      <c r="A202" s="9"/>
      <c r="B202" s="9"/>
      <c r="C202" s="9"/>
      <c r="D202" s="11"/>
    </row>
    <row r="203" spans="1:4" ht="15.75" customHeight="1" x14ac:dyDescent="0.55000000000000004">
      <c r="A203" s="9"/>
      <c r="B203" s="9"/>
      <c r="C203" s="9"/>
      <c r="D203" s="11"/>
    </row>
    <row r="204" spans="1:4" ht="15.75" customHeight="1" x14ac:dyDescent="0.55000000000000004">
      <c r="A204" s="9"/>
      <c r="B204" s="9"/>
      <c r="C204" s="9"/>
      <c r="D204" s="11"/>
    </row>
    <row r="205" spans="1:4" ht="15.75" customHeight="1" x14ac:dyDescent="0.55000000000000004">
      <c r="A205" s="9"/>
      <c r="B205" s="9"/>
      <c r="C205" s="9"/>
      <c r="D205" s="11"/>
    </row>
    <row r="206" spans="1:4" ht="15.75" customHeight="1" x14ac:dyDescent="0.55000000000000004">
      <c r="A206" s="9"/>
      <c r="B206" s="9"/>
      <c r="C206" s="9"/>
      <c r="D206" s="11"/>
    </row>
    <row r="207" spans="1:4" ht="15.75" customHeight="1" x14ac:dyDescent="0.55000000000000004">
      <c r="A207" s="9"/>
      <c r="B207" s="9"/>
      <c r="C207" s="9"/>
      <c r="D207" s="11"/>
    </row>
    <row r="208" spans="1:4" ht="15.75" customHeight="1" x14ac:dyDescent="0.55000000000000004">
      <c r="A208" s="9"/>
      <c r="B208" s="9"/>
      <c r="C208" s="9"/>
      <c r="D208" s="11"/>
    </row>
    <row r="209" spans="1:4" ht="15.75" customHeight="1" x14ac:dyDescent="0.55000000000000004">
      <c r="A209" s="9"/>
      <c r="B209" s="9"/>
      <c r="C209" s="9"/>
      <c r="D209" s="11"/>
    </row>
    <row r="210" spans="1:4" ht="15.75" customHeight="1" x14ac:dyDescent="0.55000000000000004">
      <c r="A210" s="9"/>
      <c r="B210" s="9"/>
      <c r="C210" s="9"/>
      <c r="D210" s="11"/>
    </row>
    <row r="211" spans="1:4" ht="15.75" customHeight="1" x14ac:dyDescent="0.55000000000000004">
      <c r="A211" s="9"/>
      <c r="B211" s="9"/>
      <c r="C211" s="9"/>
      <c r="D211" s="11"/>
    </row>
    <row r="212" spans="1:4" ht="15.75" customHeight="1" x14ac:dyDescent="0.55000000000000004">
      <c r="A212" s="9"/>
      <c r="B212" s="9"/>
      <c r="C212" s="9"/>
      <c r="D212" s="11"/>
    </row>
    <row r="213" spans="1:4" ht="15.75" customHeight="1" x14ac:dyDescent="0.55000000000000004">
      <c r="A213" s="9"/>
      <c r="B213" s="9"/>
      <c r="C213" s="9"/>
      <c r="D213" s="11"/>
    </row>
    <row r="214" spans="1:4" ht="15.75" customHeight="1" x14ac:dyDescent="0.55000000000000004">
      <c r="A214" s="9"/>
      <c r="B214" s="9"/>
      <c r="C214" s="9"/>
      <c r="D214" s="11"/>
    </row>
    <row r="215" spans="1:4" ht="15.75" customHeight="1" x14ac:dyDescent="0.55000000000000004">
      <c r="A215" s="9"/>
      <c r="B215" s="9"/>
      <c r="C215" s="9"/>
      <c r="D215" s="11"/>
    </row>
    <row r="216" spans="1:4" ht="15.75" customHeight="1" x14ac:dyDescent="0.55000000000000004">
      <c r="A216" s="9"/>
      <c r="B216" s="9"/>
      <c r="C216" s="9"/>
      <c r="D216" s="11"/>
    </row>
    <row r="217" spans="1:4" ht="15.75" customHeight="1" x14ac:dyDescent="0.55000000000000004">
      <c r="A217" s="9"/>
      <c r="B217" s="9"/>
      <c r="C217" s="9"/>
      <c r="D217" s="11"/>
    </row>
    <row r="218" spans="1:4" ht="15.75" customHeight="1" x14ac:dyDescent="0.55000000000000004">
      <c r="A218" s="9"/>
      <c r="B218" s="9"/>
      <c r="C218" s="9"/>
      <c r="D218" s="11"/>
    </row>
    <row r="219" spans="1:4" ht="15.75" customHeight="1" x14ac:dyDescent="0.55000000000000004">
      <c r="A219" s="9"/>
      <c r="B219" s="9"/>
      <c r="C219" s="9"/>
      <c r="D219" s="11"/>
    </row>
    <row r="220" spans="1:4" ht="15.75" customHeight="1" x14ac:dyDescent="0.55000000000000004">
      <c r="A220" s="9"/>
      <c r="B220" s="9"/>
      <c r="C220" s="9"/>
      <c r="D220" s="11"/>
    </row>
    <row r="221" spans="1:4" ht="15.75" customHeight="1" x14ac:dyDescent="0.55000000000000004">
      <c r="A221" s="9"/>
      <c r="B221" s="9"/>
      <c r="C221" s="9"/>
      <c r="D221" s="11"/>
    </row>
    <row r="222" spans="1:4" ht="15.75" customHeight="1" x14ac:dyDescent="0.55000000000000004">
      <c r="A222" s="9"/>
      <c r="B222" s="9"/>
      <c r="C222" s="9"/>
      <c r="D222" s="11"/>
    </row>
    <row r="223" spans="1:4" ht="15.75" customHeight="1" x14ac:dyDescent="0.55000000000000004">
      <c r="A223" s="9"/>
      <c r="B223" s="9"/>
      <c r="C223" s="9"/>
      <c r="D223" s="11"/>
    </row>
    <row r="224" spans="1:4" ht="15.75" customHeight="1" x14ac:dyDescent="0.55000000000000004">
      <c r="A224" s="9"/>
      <c r="B224" s="9"/>
      <c r="C224" s="9"/>
      <c r="D224" s="11"/>
    </row>
    <row r="225" spans="1:4" ht="15.75" customHeight="1" x14ac:dyDescent="0.55000000000000004">
      <c r="A225" s="9"/>
      <c r="B225" s="9"/>
      <c r="C225" s="9"/>
      <c r="D225" s="11"/>
    </row>
    <row r="226" spans="1:4" ht="15.75" customHeight="1" x14ac:dyDescent="0.55000000000000004">
      <c r="A226" s="9"/>
      <c r="B226" s="9"/>
      <c r="C226" s="9"/>
      <c r="D226" s="11"/>
    </row>
    <row r="227" spans="1:4" ht="15.75" customHeight="1" x14ac:dyDescent="0.55000000000000004">
      <c r="A227" s="9"/>
      <c r="B227" s="9"/>
      <c r="C227" s="9"/>
      <c r="D227" s="11"/>
    </row>
    <row r="228" spans="1:4" ht="15.75" customHeight="1" x14ac:dyDescent="0.55000000000000004">
      <c r="A228" s="9"/>
      <c r="B228" s="9"/>
      <c r="C228" s="9"/>
      <c r="D228" s="11"/>
    </row>
    <row r="229" spans="1:4" ht="15.75" customHeight="1" x14ac:dyDescent="0.55000000000000004">
      <c r="A229" s="9"/>
      <c r="B229" s="9"/>
      <c r="C229" s="9"/>
      <c r="D229" s="11"/>
    </row>
    <row r="230" spans="1:4" ht="15.75" customHeight="1" x14ac:dyDescent="0.55000000000000004">
      <c r="A230" s="9"/>
      <c r="B230" s="9"/>
      <c r="C230" s="9"/>
      <c r="D230" s="11"/>
    </row>
    <row r="231" spans="1:4" ht="15.75" customHeight="1" x14ac:dyDescent="0.55000000000000004">
      <c r="A231" s="9"/>
      <c r="B231" s="9"/>
      <c r="C231" s="9"/>
      <c r="D231" s="11"/>
    </row>
    <row r="232" spans="1:4" ht="15.75" customHeight="1" x14ac:dyDescent="0.55000000000000004">
      <c r="A232" s="9"/>
      <c r="B232" s="9"/>
      <c r="C232" s="9"/>
      <c r="D232" s="11"/>
    </row>
    <row r="233" spans="1:4" ht="15.75" customHeight="1" x14ac:dyDescent="0.55000000000000004">
      <c r="A233" s="9"/>
      <c r="B233" s="9"/>
      <c r="C233" s="9"/>
      <c r="D233" s="11"/>
    </row>
    <row r="234" spans="1:4" ht="15.75" customHeight="1" x14ac:dyDescent="0.55000000000000004">
      <c r="A234" s="9"/>
      <c r="B234" s="9"/>
      <c r="C234" s="9"/>
      <c r="D234" s="11"/>
    </row>
    <row r="235" spans="1:4" ht="15.75" customHeight="1" x14ac:dyDescent="0.55000000000000004">
      <c r="A235" s="9"/>
      <c r="B235" s="9"/>
      <c r="C235" s="9"/>
      <c r="D235" s="11"/>
    </row>
    <row r="236" spans="1:4" ht="15.75" customHeight="1" x14ac:dyDescent="0.55000000000000004">
      <c r="A236" s="9"/>
      <c r="B236" s="9"/>
      <c r="C236" s="9"/>
      <c r="D236" s="11"/>
    </row>
    <row r="237" spans="1:4" ht="15.75" customHeight="1" x14ac:dyDescent="0.55000000000000004">
      <c r="A237" s="9"/>
      <c r="B237" s="9"/>
      <c r="C237" s="9"/>
      <c r="D237" s="11"/>
    </row>
    <row r="238" spans="1:4" ht="15.75" customHeight="1" x14ac:dyDescent="0.55000000000000004">
      <c r="A238" s="9"/>
      <c r="B238" s="9"/>
      <c r="C238" s="9"/>
      <c r="D238" s="11"/>
    </row>
    <row r="239" spans="1:4" ht="15.75" customHeight="1" x14ac:dyDescent="0.55000000000000004">
      <c r="A239" s="9"/>
      <c r="B239" s="9"/>
      <c r="C239" s="9"/>
      <c r="D239" s="11"/>
    </row>
    <row r="240" spans="1:4" ht="15.75" customHeight="1" x14ac:dyDescent="0.55000000000000004">
      <c r="A240" s="9"/>
      <c r="B240" s="9"/>
      <c r="C240" s="9"/>
      <c r="D240" s="11"/>
    </row>
    <row r="241" spans="1:4" ht="15.75" customHeight="1" x14ac:dyDescent="0.55000000000000004">
      <c r="A241" s="9"/>
      <c r="B241" s="9"/>
      <c r="C241" s="9"/>
      <c r="D241" s="11"/>
    </row>
    <row r="242" spans="1:4" ht="15.75" customHeight="1" x14ac:dyDescent="0.55000000000000004">
      <c r="A242" s="9"/>
      <c r="B242" s="9"/>
      <c r="C242" s="9"/>
      <c r="D242" s="11"/>
    </row>
    <row r="243" spans="1:4" ht="15.75" customHeight="1" x14ac:dyDescent="0.55000000000000004">
      <c r="A243" s="9"/>
      <c r="B243" s="9"/>
      <c r="C243" s="9"/>
      <c r="D243" s="11"/>
    </row>
    <row r="244" spans="1:4" ht="15.75" customHeight="1" x14ac:dyDescent="0.55000000000000004">
      <c r="A244" s="9"/>
      <c r="B244" s="9"/>
      <c r="C244" s="9"/>
      <c r="D244" s="11"/>
    </row>
    <row r="245" spans="1:4" ht="15.75" customHeight="1" x14ac:dyDescent="0.55000000000000004">
      <c r="A245" s="9"/>
      <c r="B245" s="9"/>
      <c r="C245" s="9"/>
      <c r="D245" s="11"/>
    </row>
    <row r="246" spans="1:4" ht="15.75" customHeight="1" x14ac:dyDescent="0.55000000000000004">
      <c r="A246" s="9"/>
      <c r="B246" s="9"/>
      <c r="C246" s="9"/>
    </row>
    <row r="247" spans="1:4" ht="15.75" customHeight="1" x14ac:dyDescent="0.55000000000000004">
      <c r="A247" s="9"/>
      <c r="B247" s="9"/>
      <c r="C247" s="9"/>
    </row>
    <row r="248" spans="1:4" ht="15.75" customHeight="1" x14ac:dyDescent="0.55000000000000004">
      <c r="A248" s="9"/>
      <c r="B248" s="9"/>
      <c r="C248" s="9"/>
    </row>
    <row r="249" spans="1:4" ht="15.75" customHeight="1" x14ac:dyDescent="0.55000000000000004">
      <c r="A249" s="9"/>
      <c r="B249" s="9"/>
      <c r="C249" s="9"/>
    </row>
    <row r="250" spans="1:4" ht="15.75" customHeight="1" x14ac:dyDescent="0.55000000000000004">
      <c r="A250" s="9"/>
      <c r="B250" s="9"/>
      <c r="C250" s="9"/>
    </row>
    <row r="251" spans="1:4" ht="15.75" customHeight="1" x14ac:dyDescent="0.55000000000000004">
      <c r="A251" s="9"/>
      <c r="B251" s="9"/>
      <c r="C251" s="9"/>
    </row>
    <row r="252" spans="1:4" ht="15.75" customHeight="1" x14ac:dyDescent="0.55000000000000004">
      <c r="A252" s="9"/>
      <c r="B252" s="9"/>
      <c r="C252" s="9"/>
    </row>
    <row r="253" spans="1:4" ht="15.75" customHeight="1" x14ac:dyDescent="0.55000000000000004">
      <c r="A253" s="9"/>
      <c r="B253" s="9"/>
      <c r="C253" s="9"/>
    </row>
    <row r="254" spans="1:4" ht="15.75" customHeight="1" x14ac:dyDescent="0.55000000000000004">
      <c r="A254" s="9"/>
      <c r="B254" s="9"/>
      <c r="C254" s="9"/>
    </row>
    <row r="255" spans="1:4" ht="15.75" customHeight="1" x14ac:dyDescent="0.55000000000000004">
      <c r="A255" s="9"/>
      <c r="B255" s="9"/>
      <c r="C255" s="9"/>
    </row>
  </sheetData>
  <sortState xmlns:xlrd2="http://schemas.microsoft.com/office/spreadsheetml/2017/richdata2" ref="A130:A417">
    <sortCondition ref="A130"/>
  </sortState>
  <mergeCells count="35">
    <mergeCell ref="A11:G11"/>
    <mergeCell ref="C6:G6"/>
    <mergeCell ref="C7:G7"/>
    <mergeCell ref="B4:F4"/>
    <mergeCell ref="A59:G59"/>
    <mergeCell ref="D18:E18"/>
    <mergeCell ref="D20:E20"/>
    <mergeCell ref="D17:E17"/>
    <mergeCell ref="D19:E19"/>
    <mergeCell ref="D23:E23"/>
    <mergeCell ref="D24:E24"/>
    <mergeCell ref="D25:E25"/>
    <mergeCell ref="D28:E28"/>
    <mergeCell ref="D41:E41"/>
    <mergeCell ref="D53:E53"/>
    <mergeCell ref="D56:F56"/>
    <mergeCell ref="D49:E49"/>
    <mergeCell ref="D50:E50"/>
    <mergeCell ref="D52:E52"/>
    <mergeCell ref="D75:E75"/>
    <mergeCell ref="D44:E44"/>
    <mergeCell ref="B64:F64"/>
    <mergeCell ref="A66:G66"/>
    <mergeCell ref="D71:E71"/>
    <mergeCell ref="D72:E72"/>
    <mergeCell ref="D73:E73"/>
    <mergeCell ref="D74:E74"/>
    <mergeCell ref="D54:E54"/>
    <mergeCell ref="D48:E48"/>
    <mergeCell ref="D40:E40"/>
    <mergeCell ref="D29:E29"/>
    <mergeCell ref="D43:E43"/>
    <mergeCell ref="D42:E42"/>
    <mergeCell ref="D34:E34"/>
    <mergeCell ref="D37:E37"/>
  </mergeCells>
  <conditionalFormatting sqref="C71:C100">
    <cfRule type="cellIs" dxfId="1" priority="2" operator="greaterThan">
      <formula>B71</formula>
    </cfRule>
  </conditionalFormatting>
  <conditionalFormatting sqref="A72:C100">
    <cfRule type="expression" dxfId="0" priority="3">
      <formula>ISNUMBER($B71)</formula>
    </cfRule>
  </conditionalFormatting>
  <dataValidations count="4">
    <dataValidation type="list" allowBlank="1" showInputMessage="1" sqref="D5" xr:uid="{00000000-0002-0000-0000-000000000000}">
      <formula1>Packaging_Type</formula1>
    </dataValidation>
    <dataValidation type="list" allowBlank="1" showInputMessage="1" sqref="C5" xr:uid="{00000000-0002-0000-0000-000001000000}">
      <formula1>Seal_Status</formula1>
    </dataValidation>
    <dataValidation type="list" allowBlank="1" showInputMessage="1" sqref="B64" xr:uid="{00000000-0002-0000-0000-000002000000}">
      <formula1>Final_Results</formula1>
    </dataValidation>
    <dataValidation type="list" allowBlank="1" sqref="F23" xr:uid="{00000000-0002-0000-0000-000003000000}">
      <formula1>Microcrystalline_Results</formula1>
    </dataValidation>
  </dataValidations>
  <pageMargins left="0.4" right="0.4" top="0.75" bottom="0.75" header="0.3" footer="0.3"/>
  <pageSetup scale="85" fitToWidth="0" fitToHeight="0" orientation="portrait" r:id="rId1"/>
  <headerFooter>
    <oddHeader>&amp;RCase #: 
Analyst: &amp;LVersion 5
Effective Date: 7/13/2020&amp;CDrug Chemistry Case Worksheet
Drug Chemistry Section</oddHeader>
    <oddFooter>&amp;LApproved for use by:
&amp;G&amp;CPage &amp;P of &amp;N</oddFoot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6551" r:id="rId5" name="TempCombo">
          <controlPr defaultSize="0" print="0" autoLine="0" linkedCell="$D$5" listFillRange="Packaging_Type" r:id="rId6">
            <anchor>
              <from>
                <xdr:col>3</xdr:col>
                <xdr:colOff>0</xdr:colOff>
                <xdr:row>4</xdr:row>
                <xdr:rowOff>0</xdr:rowOff>
              </from>
              <to>
                <xdr:col>4</xdr:col>
                <xdr:colOff>190500</xdr:colOff>
                <xdr:row>6</xdr:row>
                <xdr:rowOff>19050</xdr:rowOff>
              </to>
            </anchor>
          </controlPr>
        </control>
      </mc:Choice>
      <mc:Fallback>
        <control shapeId="6551" r:id="rId5" name="TempCombo"/>
      </mc:Fallback>
    </mc:AlternateContent>
    <mc:AlternateContent xmlns:mc="http://schemas.openxmlformats.org/markup-compatibility/2006">
      <mc:Choice Requires="x14">
        <control shapeId="6550" r:id="rId7" name="None">
          <controlPr defaultSize="0" autoLine="0" r:id="rId8">
            <anchor moveWithCells="1">
              <from>
                <xdr:col>5</xdr:col>
                <xdr:colOff>1878330</xdr:colOff>
                <xdr:row>60</xdr:row>
                <xdr:rowOff>0</xdr:rowOff>
              </from>
              <to>
                <xdr:col>6</xdr:col>
                <xdr:colOff>3810</xdr:colOff>
                <xdr:row>60</xdr:row>
                <xdr:rowOff>190500</xdr:rowOff>
              </to>
            </anchor>
          </controlPr>
        </control>
      </mc:Choice>
      <mc:Fallback>
        <control shapeId="6550" r:id="rId7" name="None"/>
      </mc:Fallback>
    </mc:AlternateContent>
    <mc:AlternateContent xmlns:mc="http://schemas.openxmlformats.org/markup-compatibility/2006">
      <mc:Choice Requires="x14">
        <control shapeId="6549" r:id="rId9" name="Hairs">
          <controlPr defaultSize="0" autoLine="0" r:id="rId10">
            <anchor moveWithCells="1">
              <from>
                <xdr:col>5</xdr:col>
                <xdr:colOff>621030</xdr:colOff>
                <xdr:row>60</xdr:row>
                <xdr:rowOff>0</xdr:rowOff>
              </from>
              <to>
                <xdr:col>5</xdr:col>
                <xdr:colOff>1116330</xdr:colOff>
                <xdr:row>60</xdr:row>
                <xdr:rowOff>190500</xdr:rowOff>
              </to>
            </anchor>
          </controlPr>
        </control>
      </mc:Choice>
      <mc:Fallback>
        <control shapeId="6549" r:id="rId9" name="Hairs"/>
      </mc:Fallback>
    </mc:AlternateContent>
    <mc:AlternateContent xmlns:mc="http://schemas.openxmlformats.org/markup-compatibility/2006">
      <mc:Choice Requires="x14">
        <control shapeId="6548" r:id="rId11" name="Seeds">
          <controlPr defaultSize="0" autoLine="0" r:id="rId12">
            <anchor moveWithCells="1">
              <from>
                <xdr:col>4</xdr:col>
                <xdr:colOff>125730</xdr:colOff>
                <xdr:row>60</xdr:row>
                <xdr:rowOff>0</xdr:rowOff>
              </from>
              <to>
                <xdr:col>5</xdr:col>
                <xdr:colOff>118110</xdr:colOff>
                <xdr:row>60</xdr:row>
                <xdr:rowOff>190500</xdr:rowOff>
              </to>
            </anchor>
          </controlPr>
        </control>
      </mc:Choice>
      <mc:Fallback>
        <control shapeId="6548" r:id="rId11" name="Seeds"/>
      </mc:Fallback>
    </mc:AlternateContent>
    <mc:AlternateContent xmlns:mc="http://schemas.openxmlformats.org/markup-compatibility/2006">
      <mc:Choice Requires="x14">
        <control shapeId="6547" r:id="rId13" name="Stems">
          <controlPr defaultSize="0" autoLine="0" r:id="rId14">
            <anchor moveWithCells="1">
              <from>
                <xdr:col>3</xdr:col>
                <xdr:colOff>1085850</xdr:colOff>
                <xdr:row>60</xdr:row>
                <xdr:rowOff>0</xdr:rowOff>
              </from>
              <to>
                <xdr:col>3</xdr:col>
                <xdr:colOff>1607820</xdr:colOff>
                <xdr:row>60</xdr:row>
                <xdr:rowOff>190500</xdr:rowOff>
              </to>
            </anchor>
          </controlPr>
        </control>
      </mc:Choice>
      <mc:Fallback>
        <control shapeId="6547" r:id="rId13" name="Stems"/>
      </mc:Fallback>
    </mc:AlternateContent>
    <mc:AlternateContent xmlns:mc="http://schemas.openxmlformats.org/markup-compatibility/2006">
      <mc:Choice Requires="x14">
        <control shapeId="6546" r:id="rId15" name="Leaflets">
          <controlPr defaultSize="0" autoLine="0" r:id="rId16">
            <anchor moveWithCells="1">
              <from>
                <xdr:col>3</xdr:col>
                <xdr:colOff>0</xdr:colOff>
                <xdr:row>60</xdr:row>
                <xdr:rowOff>0</xdr:rowOff>
              </from>
              <to>
                <xdr:col>3</xdr:col>
                <xdr:colOff>609600</xdr:colOff>
                <xdr:row>60</xdr:row>
                <xdr:rowOff>190500</xdr:rowOff>
              </to>
            </anchor>
          </controlPr>
        </control>
      </mc:Choice>
      <mc:Fallback>
        <control shapeId="6546" r:id="rId15" name="Leaflets"/>
      </mc:Fallback>
    </mc:AlternateContent>
    <mc:AlternateContent xmlns:mc="http://schemas.openxmlformats.org/markup-compatibility/2006">
      <mc:Choice Requires="x14">
        <control shapeId="6545" r:id="rId17" name="MNone">
          <controlPr defaultSize="0" autoLine="0" r:id="rId18">
            <anchor moveWithCells="1">
              <from>
                <xdr:col>5</xdr:col>
                <xdr:colOff>1878330</xdr:colOff>
                <xdr:row>60</xdr:row>
                <xdr:rowOff>0</xdr:rowOff>
              </from>
              <to>
                <xdr:col>6</xdr:col>
                <xdr:colOff>3810</xdr:colOff>
                <xdr:row>60</xdr:row>
                <xdr:rowOff>190500</xdr:rowOff>
              </to>
            </anchor>
          </controlPr>
        </control>
      </mc:Choice>
      <mc:Fallback>
        <control shapeId="6545" r:id="rId17" name="MNone"/>
      </mc:Fallback>
    </mc:AlternateContent>
    <mc:AlternateContent xmlns:mc="http://schemas.openxmlformats.org/markup-compatibility/2006">
      <mc:Choice Requires="x14">
        <control shapeId="6544" r:id="rId19" name="Odor">
          <controlPr defaultSize="0" autoLine="0" r:id="rId20">
            <anchor moveWithCells="1">
              <from>
                <xdr:col>5</xdr:col>
                <xdr:colOff>640080</xdr:colOff>
                <xdr:row>60</xdr:row>
                <xdr:rowOff>0</xdr:rowOff>
              </from>
              <to>
                <xdr:col>5</xdr:col>
                <xdr:colOff>1116330</xdr:colOff>
                <xdr:row>60</xdr:row>
                <xdr:rowOff>190500</xdr:rowOff>
              </to>
            </anchor>
          </controlPr>
        </control>
      </mc:Choice>
      <mc:Fallback>
        <control shapeId="6544" r:id="rId19" name="Odor"/>
      </mc:Fallback>
    </mc:AlternateContent>
    <mc:AlternateContent xmlns:mc="http://schemas.openxmlformats.org/markup-compatibility/2006">
      <mc:Choice Requires="x14">
        <control shapeId="6543" r:id="rId21" name="MSeeds">
          <controlPr defaultSize="0" autoLine="0" r:id="rId22">
            <anchor moveWithCells="1">
              <from>
                <xdr:col>4</xdr:col>
                <xdr:colOff>114300</xdr:colOff>
                <xdr:row>60</xdr:row>
                <xdr:rowOff>0</xdr:rowOff>
              </from>
              <to>
                <xdr:col>5</xdr:col>
                <xdr:colOff>106680</xdr:colOff>
                <xdr:row>60</xdr:row>
                <xdr:rowOff>190500</xdr:rowOff>
              </to>
            </anchor>
          </controlPr>
        </control>
      </mc:Choice>
      <mc:Fallback>
        <control shapeId="6543" r:id="rId21" name="MSeeds"/>
      </mc:Fallback>
    </mc:AlternateContent>
    <mc:AlternateContent xmlns:mc="http://schemas.openxmlformats.org/markup-compatibility/2006">
      <mc:Choice Requires="x14">
        <control shapeId="6542" r:id="rId23" name="Leaves">
          <controlPr defaultSize="0" autoLine="0" r:id="rId24">
            <anchor moveWithCells="1">
              <from>
                <xdr:col>3</xdr:col>
                <xdr:colOff>1021080</xdr:colOff>
                <xdr:row>60</xdr:row>
                <xdr:rowOff>0</xdr:rowOff>
              </from>
              <to>
                <xdr:col>3</xdr:col>
                <xdr:colOff>1573530</xdr:colOff>
                <xdr:row>60</xdr:row>
                <xdr:rowOff>190500</xdr:rowOff>
              </to>
            </anchor>
          </controlPr>
        </control>
      </mc:Choice>
      <mc:Fallback>
        <control shapeId="6542" r:id="rId23" name="Leaves"/>
      </mc:Fallback>
    </mc:AlternateContent>
    <mc:AlternateContent xmlns:mc="http://schemas.openxmlformats.org/markup-compatibility/2006">
      <mc:Choice Requires="x14">
        <control shapeId="6541" r:id="rId25" name="Green">
          <controlPr defaultSize="0" autoLine="0" r:id="rId26">
            <anchor moveWithCells="1">
              <from>
                <xdr:col>3</xdr:col>
                <xdr:colOff>0</xdr:colOff>
                <xdr:row>60</xdr:row>
                <xdr:rowOff>0</xdr:rowOff>
              </from>
              <to>
                <xdr:col>3</xdr:col>
                <xdr:colOff>514350</xdr:colOff>
                <xdr:row>60</xdr:row>
                <xdr:rowOff>190500</xdr:rowOff>
              </to>
            </anchor>
          </controlPr>
        </control>
      </mc:Choice>
      <mc:Fallback>
        <control shapeId="6541" r:id="rId25" name="Green"/>
      </mc:Fallback>
    </mc:AlternateContent>
    <mc:AlternateContent xmlns:mc="http://schemas.openxmlformats.org/markup-compatibility/2006">
      <mc:Choice Requires="x14">
        <control shapeId="6521" r:id="rId27" name="Not_Applicable">
          <controlPr defaultSize="0" print="0" autoLine="0" r:id="rId28">
            <anchor moveWithCells="1">
              <from>
                <xdr:col>3</xdr:col>
                <xdr:colOff>1924050</xdr:colOff>
                <xdr:row>8</xdr:row>
                <xdr:rowOff>19050</xdr:rowOff>
              </from>
              <to>
                <xdr:col>5</xdr:col>
                <xdr:colOff>430530</xdr:colOff>
                <xdr:row>9</xdr:row>
                <xdr:rowOff>49530</xdr:rowOff>
              </to>
            </anchor>
          </controlPr>
        </control>
      </mc:Choice>
      <mc:Fallback>
        <control shapeId="6521" r:id="rId27" name="Not_Applicable"/>
      </mc:Fallback>
    </mc:AlternateContent>
    <mc:AlternateContent xmlns:mc="http://schemas.openxmlformats.org/markup-compatibility/2006">
      <mc:Choice Requires="x14">
        <control shapeId="6488" r:id="rId29" name="External_Weight">
          <controlPr defaultSize="0" print="0" autoLine="0" r:id="rId30">
            <anchor moveWithCells="1">
              <from>
                <xdr:col>2</xdr:col>
                <xdr:colOff>57150</xdr:colOff>
                <xdr:row>67</xdr:row>
                <xdr:rowOff>38100</xdr:rowOff>
              </from>
              <to>
                <xdr:col>4</xdr:col>
                <xdr:colOff>3810</xdr:colOff>
                <xdr:row>68</xdr:row>
                <xdr:rowOff>41910</xdr:rowOff>
              </to>
            </anchor>
          </controlPr>
        </control>
      </mc:Choice>
      <mc:Fallback>
        <control shapeId="6488" r:id="rId29" name="External_Weight"/>
      </mc:Fallback>
    </mc:AlternateContent>
    <mc:AlternateContent xmlns:mc="http://schemas.openxmlformats.org/markup-compatibility/2006">
      <mc:Choice Requires="x14">
        <control shapeId="6408" r:id="rId31" name="Generate_Results">
          <controlPr defaultSize="0" print="0" autoLine="0" r:id="rId32">
            <anchor moveWithCells="1">
              <from>
                <xdr:col>6</xdr:col>
                <xdr:colOff>0</xdr:colOff>
                <xdr:row>66</xdr:row>
                <xdr:rowOff>19050</xdr:rowOff>
              </from>
              <to>
                <xdr:col>6</xdr:col>
                <xdr:colOff>1268730</xdr:colOff>
                <xdr:row>67</xdr:row>
                <xdr:rowOff>22860</xdr:rowOff>
              </to>
            </anchor>
          </controlPr>
        </control>
      </mc:Choice>
      <mc:Fallback>
        <control shapeId="6408" r:id="rId31" name="Generate_Results"/>
      </mc:Fallback>
    </mc:AlternateContent>
    <mc:AlternateContent xmlns:mc="http://schemas.openxmlformats.org/markup-compatibility/2006">
      <mc:Choice Requires="x14">
        <control shapeId="6360" r:id="rId33" name="CheckBox1">
          <controlPr defaultSize="0" print="0" autoLine="0" r:id="rId34">
            <anchor moveWithCells="1">
              <from>
                <xdr:col>0</xdr:col>
                <xdr:colOff>38100</xdr:colOff>
                <xdr:row>66</xdr:row>
                <xdr:rowOff>38100</xdr:rowOff>
              </from>
              <to>
                <xdr:col>3</xdr:col>
                <xdr:colOff>1383030</xdr:colOff>
                <xdr:row>67</xdr:row>
                <xdr:rowOff>41910</xdr:rowOff>
              </to>
            </anchor>
          </controlPr>
        </control>
      </mc:Choice>
      <mc:Fallback>
        <control shapeId="6360" r:id="rId33" name="CheckBox1"/>
      </mc:Fallback>
    </mc:AlternateContent>
    <mc:AlternateContent xmlns:mc="http://schemas.openxmlformats.org/markup-compatibility/2006">
      <mc:Choice Requires="x14">
        <control shapeId="6359" r:id="rId35" name="Unweighed_Tablets">
          <controlPr defaultSize="0" print="0" autoLine="0" r:id="rId36">
            <anchor moveWithCells="1">
              <from>
                <xdr:col>3</xdr:col>
                <xdr:colOff>2011680</xdr:colOff>
                <xdr:row>67</xdr:row>
                <xdr:rowOff>38100</xdr:rowOff>
              </from>
              <to>
                <xdr:col>5</xdr:col>
                <xdr:colOff>1710690</xdr:colOff>
                <xdr:row>68</xdr:row>
                <xdr:rowOff>41910</xdr:rowOff>
              </to>
            </anchor>
          </controlPr>
        </control>
      </mc:Choice>
      <mc:Fallback>
        <control shapeId="6359" r:id="rId35" name="Unweighed_Tablets"/>
      </mc:Fallback>
    </mc:AlternateContent>
    <mc:AlternateContent xmlns:mc="http://schemas.openxmlformats.org/markup-compatibility/2006">
      <mc:Choice Requires="x14">
        <control shapeId="6351" r:id="rId37" name="Residue_Amount">
          <controlPr defaultSize="0" print="0" autoLine="0" r:id="rId38">
            <anchor moveWithCells="1">
              <from>
                <xdr:col>0</xdr:col>
                <xdr:colOff>38100</xdr:colOff>
                <xdr:row>67</xdr:row>
                <xdr:rowOff>38100</xdr:rowOff>
              </from>
              <to>
                <xdr:col>2</xdr:col>
                <xdr:colOff>102870</xdr:colOff>
                <xdr:row>68</xdr:row>
                <xdr:rowOff>41910</xdr:rowOff>
              </to>
            </anchor>
          </controlPr>
        </control>
      </mc:Choice>
      <mc:Fallback>
        <control shapeId="6351" r:id="rId37" name="Residue_Amount"/>
      </mc:Fallback>
    </mc:AlternateContent>
    <mc:AlternateContent xmlns:mc="http://schemas.openxmlformats.org/markup-compatibility/2006">
      <mc:Choice Requires="x14">
        <control shapeId="6274" r:id="rId39" name="Generate_Description">
          <controlPr defaultSize="0" print="0" autoLine="0" r:id="rId40">
            <anchor moveWithCells="1">
              <from>
                <xdr:col>6</xdr:col>
                <xdr:colOff>0</xdr:colOff>
                <xdr:row>7</xdr:row>
                <xdr:rowOff>19050</xdr:rowOff>
              </from>
              <to>
                <xdr:col>6</xdr:col>
                <xdr:colOff>1268730</xdr:colOff>
                <xdr:row>8</xdr:row>
                <xdr:rowOff>22860</xdr:rowOff>
              </to>
            </anchor>
          </controlPr>
        </control>
      </mc:Choice>
      <mc:Fallback>
        <control shapeId="6274" r:id="rId39" name="Generate_Description"/>
      </mc:Fallback>
    </mc:AlternateContent>
    <mc:AlternateContent xmlns:mc="http://schemas.openxmlformats.org/markup-compatibility/2006">
      <mc:Choice Requires="x14">
        <control shapeId="6273" r:id="rId41" name="Add_Population_Tab">
          <controlPr defaultSize="0" print="0" autoLine="0" r:id="rId42">
            <anchor moveWithCells="1">
              <from>
                <xdr:col>2</xdr:col>
                <xdr:colOff>19050</xdr:colOff>
                <xdr:row>0</xdr:row>
                <xdr:rowOff>0</xdr:rowOff>
              </from>
              <to>
                <xdr:col>3</xdr:col>
                <xdr:colOff>430530</xdr:colOff>
                <xdr:row>1</xdr:row>
                <xdr:rowOff>3810</xdr:rowOff>
              </to>
            </anchor>
          </controlPr>
        </control>
      </mc:Choice>
      <mc:Fallback>
        <control shapeId="6273" r:id="rId41" name="Add_Population_Tab"/>
      </mc:Fallback>
    </mc:AlternateContent>
    <mc:AlternateContent xmlns:mc="http://schemas.openxmlformats.org/markup-compatibility/2006">
      <mc:Choice Requires="x14">
        <control shapeId="6269" r:id="rId43" name="Additional_Information_Open">
          <controlPr print="0" autoLine="0" r:id="rId44">
            <anchor moveWithCells="1">
              <from>
                <xdr:col>5</xdr:col>
                <xdr:colOff>2362200</xdr:colOff>
                <xdr:row>13</xdr:row>
                <xdr:rowOff>30480</xdr:rowOff>
              </from>
              <to>
                <xdr:col>6</xdr:col>
                <xdr:colOff>308610</xdr:colOff>
                <xdr:row>60</xdr:row>
                <xdr:rowOff>60960</xdr:rowOff>
              </to>
            </anchor>
          </controlPr>
        </control>
      </mc:Choice>
      <mc:Fallback>
        <control shapeId="6269" r:id="rId43" name="Additional_Information_Open"/>
      </mc:Fallback>
    </mc:AlternateContent>
    <mc:AlternateContent xmlns:mc="http://schemas.openxmlformats.org/markup-compatibility/2006">
      <mc:Choice Requires="x14">
        <control shapeId="6268" r:id="rId45" name="Infrared_Open">
          <controlPr autoLine="0" r:id="rId46">
            <anchor moveWithCells="1">
              <from>
                <xdr:col>5</xdr:col>
                <xdr:colOff>621030</xdr:colOff>
                <xdr:row>13</xdr:row>
                <xdr:rowOff>30480</xdr:rowOff>
              </from>
              <to>
                <xdr:col>5</xdr:col>
                <xdr:colOff>1352550</xdr:colOff>
                <xdr:row>60</xdr:row>
                <xdr:rowOff>60960</xdr:rowOff>
              </to>
            </anchor>
          </controlPr>
        </control>
      </mc:Choice>
      <mc:Fallback>
        <control shapeId="6268" r:id="rId45" name="Infrared_Open"/>
      </mc:Fallback>
    </mc:AlternateContent>
    <mc:AlternateContent xmlns:mc="http://schemas.openxmlformats.org/markup-compatibility/2006">
      <mc:Choice Requires="x14">
        <control shapeId="6267" r:id="rId47" name="GC_MS_Open">
          <controlPr autoLine="0" r:id="rId48">
            <anchor moveWithCells="1">
              <from>
                <xdr:col>5</xdr:col>
                <xdr:colOff>1524000</xdr:colOff>
                <xdr:row>13</xdr:row>
                <xdr:rowOff>30480</xdr:rowOff>
              </from>
              <to>
                <xdr:col>5</xdr:col>
                <xdr:colOff>2190750</xdr:colOff>
                <xdr:row>60</xdr:row>
                <xdr:rowOff>60960</xdr:rowOff>
              </to>
            </anchor>
          </controlPr>
        </control>
      </mc:Choice>
      <mc:Fallback>
        <control shapeId="6267" r:id="rId47" name="GC_MS_Open"/>
      </mc:Fallback>
    </mc:AlternateContent>
    <mc:AlternateContent xmlns:mc="http://schemas.openxmlformats.org/markup-compatibility/2006">
      <mc:Choice Requires="x14">
        <control shapeId="6264" r:id="rId49" name="Hypergeometric">
          <controlPr defaultSize="0" print="0" autoLine="0" r:id="rId50">
            <anchor moveWithCells="1">
              <from>
                <xdr:col>3</xdr:col>
                <xdr:colOff>621030</xdr:colOff>
                <xdr:row>8</xdr:row>
                <xdr:rowOff>19050</xdr:rowOff>
              </from>
              <to>
                <xdr:col>3</xdr:col>
                <xdr:colOff>1847850</xdr:colOff>
                <xdr:row>9</xdr:row>
                <xdr:rowOff>49530</xdr:rowOff>
              </to>
            </anchor>
          </controlPr>
        </control>
      </mc:Choice>
      <mc:Fallback>
        <control shapeId="6264" r:id="rId49" name="Hypergeometric"/>
      </mc:Fallback>
    </mc:AlternateContent>
    <mc:AlternateContent xmlns:mc="http://schemas.openxmlformats.org/markup-compatibility/2006">
      <mc:Choice Requires="x14">
        <control shapeId="6263" r:id="rId51" name="Threshold">
          <controlPr defaultSize="0" print="0" autoLine="0" r:id="rId52">
            <anchor moveWithCells="1">
              <from>
                <xdr:col>2</xdr:col>
                <xdr:colOff>240030</xdr:colOff>
                <xdr:row>8</xdr:row>
                <xdr:rowOff>19050</xdr:rowOff>
              </from>
              <to>
                <xdr:col>3</xdr:col>
                <xdr:colOff>548640</xdr:colOff>
                <xdr:row>9</xdr:row>
                <xdr:rowOff>49530</xdr:rowOff>
              </to>
            </anchor>
          </controlPr>
        </control>
      </mc:Choice>
      <mc:Fallback>
        <control shapeId="6263" r:id="rId51" name="Threshold"/>
      </mc:Fallback>
    </mc:AlternateContent>
    <mc:AlternateContent xmlns:mc="http://schemas.openxmlformats.org/markup-compatibility/2006">
      <mc:Choice Requires="x14">
        <control shapeId="6262" r:id="rId53" name="Administrative">
          <controlPr defaultSize="0" print="0" autoLine="0" r:id="rId54">
            <anchor moveWithCells="1">
              <from>
                <xdr:col>0</xdr:col>
                <xdr:colOff>38100</xdr:colOff>
                <xdr:row>8</xdr:row>
                <xdr:rowOff>19050</xdr:rowOff>
              </from>
              <to>
                <xdr:col>2</xdr:col>
                <xdr:colOff>160020</xdr:colOff>
                <xdr:row>9</xdr:row>
                <xdr:rowOff>49530</xdr:rowOff>
              </to>
            </anchor>
          </controlPr>
        </control>
      </mc:Choice>
      <mc:Fallback>
        <control shapeId="6262" r:id="rId53" name="Administrative"/>
      </mc:Fallback>
    </mc:AlternateContent>
    <mc:AlternateContent xmlns:mc="http://schemas.openxmlformats.org/markup-compatibility/2006">
      <mc:Choice Requires="x14">
        <control shapeId="6145" r:id="rId55" name="Color_Tests_Open">
          <controlPr autoLine="0" r:id="rId56">
            <anchor moveWithCells="1">
              <from>
                <xdr:col>0</xdr:col>
                <xdr:colOff>38100</xdr:colOff>
                <xdr:row>13</xdr:row>
                <xdr:rowOff>30480</xdr:rowOff>
              </from>
              <to>
                <xdr:col>2</xdr:col>
                <xdr:colOff>7620</xdr:colOff>
                <xdr:row>60</xdr:row>
                <xdr:rowOff>60960</xdr:rowOff>
              </to>
            </anchor>
          </controlPr>
        </control>
      </mc:Choice>
      <mc:Fallback>
        <control shapeId="6145" r:id="rId55" name="Color_Tests_Open"/>
      </mc:Fallback>
    </mc:AlternateContent>
    <mc:AlternateContent xmlns:mc="http://schemas.openxmlformats.org/markup-compatibility/2006">
      <mc:Choice Requires="x14">
        <control shapeId="6146" r:id="rId57" name="Microcrystalline_Open">
          <controlPr autoLine="0" r:id="rId58">
            <anchor moveWithCells="1">
              <from>
                <xdr:col>2</xdr:col>
                <xdr:colOff>144780</xdr:colOff>
                <xdr:row>13</xdr:row>
                <xdr:rowOff>30480</xdr:rowOff>
              </from>
              <to>
                <xdr:col>3</xdr:col>
                <xdr:colOff>834390</xdr:colOff>
                <xdr:row>60</xdr:row>
                <xdr:rowOff>60960</xdr:rowOff>
              </to>
            </anchor>
          </controlPr>
        </control>
      </mc:Choice>
      <mc:Fallback>
        <control shapeId="6146" r:id="rId57" name="Microcrystalline_Open"/>
      </mc:Fallback>
    </mc:AlternateContent>
    <mc:AlternateContent xmlns:mc="http://schemas.openxmlformats.org/markup-compatibility/2006">
      <mc:Choice Requires="x14">
        <control shapeId="6147" r:id="rId59" name="Tablet_ID_Open">
          <controlPr autoLine="0" r:id="rId60">
            <anchor moveWithCells="1">
              <from>
                <xdr:col>3</xdr:col>
                <xdr:colOff>1002030</xdr:colOff>
                <xdr:row>13</xdr:row>
                <xdr:rowOff>30480</xdr:rowOff>
              </from>
              <to>
                <xdr:col>3</xdr:col>
                <xdr:colOff>1813560</xdr:colOff>
                <xdr:row>60</xdr:row>
                <xdr:rowOff>60960</xdr:rowOff>
              </to>
            </anchor>
          </controlPr>
        </control>
      </mc:Choice>
      <mc:Fallback>
        <control shapeId="6147" r:id="rId59" name="Tablet_ID_Open"/>
      </mc:Fallback>
    </mc:AlternateContent>
    <mc:AlternateContent xmlns:mc="http://schemas.openxmlformats.org/markup-compatibility/2006">
      <mc:Choice Requires="x14">
        <control shapeId="6153" r:id="rId61" name="Plant_Characteristics_Open">
          <controlPr autoLine="0" r:id="rId62">
            <anchor moveWithCells="1">
              <from>
                <xdr:col>4</xdr:col>
                <xdr:colOff>0</xdr:colOff>
                <xdr:row>13</xdr:row>
                <xdr:rowOff>30480</xdr:rowOff>
              </from>
              <to>
                <xdr:col>5</xdr:col>
                <xdr:colOff>575310</xdr:colOff>
                <xdr:row>60</xdr:row>
                <xdr:rowOff>60960</xdr:rowOff>
              </to>
            </anchor>
          </controlPr>
        </control>
      </mc:Choice>
      <mc:Fallback>
        <control shapeId="6153" r:id="rId61" name="Plant_Characteristics_Open"/>
      </mc:Fallback>
    </mc:AlternateContent>
    <mc:AlternateContent xmlns:mc="http://schemas.openxmlformats.org/markup-compatibility/2006">
      <mc:Choice Requires="x14">
        <control shapeId="6281" r:id="rId63" name="Tablet_Weight_Open">
          <controlPr defaultSize="0" print="0" autoLine="0" r:id="rId64">
            <anchor moveWithCells="1">
              <from>
                <xdr:col>6</xdr:col>
                <xdr:colOff>0</xdr:colOff>
                <xdr:row>74</xdr:row>
                <xdr:rowOff>152400</xdr:rowOff>
              </from>
              <to>
                <xdr:col>6</xdr:col>
                <xdr:colOff>1143000</xdr:colOff>
                <xdr:row>75</xdr:row>
                <xdr:rowOff>190500</xdr:rowOff>
              </to>
            </anchor>
          </controlPr>
        </control>
      </mc:Choice>
      <mc:Fallback>
        <control shapeId="6281" r:id="rId63" name="Tablet_Weight_Open"/>
      </mc:Fallback>
    </mc:AlternateContent>
    <mc:AlternateContent xmlns:mc="http://schemas.openxmlformats.org/markup-compatibility/2006">
      <mc:Choice Requires="x14">
        <control shapeId="6506" r:id="rId65" name="Unweighed_Other">
          <controlPr defaultSize="0" print="0" autoLine="0" r:id="rId66">
            <anchor moveWithCells="1">
              <from>
                <xdr:col>5</xdr:col>
                <xdr:colOff>1649730</xdr:colOff>
                <xdr:row>67</xdr:row>
                <xdr:rowOff>38100</xdr:rowOff>
              </from>
              <to>
                <xdr:col>6</xdr:col>
                <xdr:colOff>1245870</xdr:colOff>
                <xdr:row>68</xdr:row>
                <xdr:rowOff>41910</xdr:rowOff>
              </to>
            </anchor>
          </controlPr>
        </control>
      </mc:Choice>
      <mc:Fallback>
        <control shapeId="6506" r:id="rId65" name="Unweighed_Other"/>
      </mc:Fallback>
    </mc:AlternateContent>
    <mc:AlternateContent xmlns:mc="http://schemas.openxmlformats.org/markup-compatibility/2006">
      <mc:Choice Requires="x14">
        <control shapeId="6534" r:id="rId67" name="Add_Results_Row">
          <controlPr defaultSize="0" print="0" autoLine="0" r:id="rId68">
            <anchor moveWithCells="1">
              <from>
                <xdr:col>6</xdr:col>
                <xdr:colOff>316230</xdr:colOff>
                <xdr:row>63</xdr:row>
                <xdr:rowOff>0</xdr:rowOff>
              </from>
              <to>
                <xdr:col>6</xdr:col>
                <xdr:colOff>1268730</xdr:colOff>
                <xdr:row>64</xdr:row>
                <xdr:rowOff>3810</xdr:rowOff>
              </to>
            </anchor>
          </controlPr>
        </control>
      </mc:Choice>
      <mc:Fallback>
        <control shapeId="6534" r:id="rId67" name="Add_Results_Row"/>
      </mc:Fallback>
    </mc:AlternateContent>
    <mc:AlternateContent xmlns:mc="http://schemas.openxmlformats.org/markup-compatibility/2006">
      <mc:Choice Requires="x14">
        <control shapeId="6539" r:id="rId69" name="Add_Notes">
          <controlPr defaultSize="0" print="0" autoLine="0" r:id="rId70">
            <anchor moveWithCells="1">
              <from>
                <xdr:col>6</xdr:col>
                <xdr:colOff>0</xdr:colOff>
                <xdr:row>60</xdr:row>
                <xdr:rowOff>0</xdr:rowOff>
              </from>
              <to>
                <xdr:col>6</xdr:col>
                <xdr:colOff>1268730</xdr:colOff>
                <xdr:row>61</xdr:row>
                <xdr:rowOff>3810</xdr:rowOff>
              </to>
            </anchor>
          </controlPr>
        </control>
      </mc:Choice>
      <mc:Fallback>
        <control shapeId="6539" r:id="rId69" name="Add_Notes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H10"/>
  <sheetViews>
    <sheetView showGridLines="0" showRowColHeaders="0" showRuler="0" view="pageLayout" zoomScaleNormal="100" workbookViewId="0">
      <selection activeCell="F6" sqref="F6"/>
    </sheetView>
  </sheetViews>
  <sheetFormatPr defaultColWidth="9.15625" defaultRowHeight="15.75" customHeight="1" x14ac:dyDescent="0.45"/>
  <cols>
    <col min="1" max="1" width="6.578125" style="14" customWidth="1"/>
    <col min="2" max="3" width="7.68359375" style="14" customWidth="1"/>
    <col min="4" max="4" width="29.26171875" style="14" customWidth="1"/>
    <col min="5" max="5" width="7.68359375" style="14" customWidth="1"/>
    <col min="6" max="6" width="37.15625" style="14" customWidth="1"/>
    <col min="7" max="7" width="19.15625" style="14" customWidth="1"/>
    <col min="8" max="8" width="9.15625" style="134"/>
    <col min="9" max="16384" width="9.15625" style="14"/>
  </cols>
  <sheetData>
    <row r="1" spans="1:8" ht="15.75" customHeight="1" x14ac:dyDescent="0.7">
      <c r="A1" s="132" t="s">
        <v>22</v>
      </c>
      <c r="B1" s="120"/>
      <c r="C1" s="35"/>
      <c r="D1" s="35"/>
      <c r="E1" s="35"/>
      <c r="F1" s="107"/>
      <c r="G1" s="121"/>
    </row>
    <row r="2" spans="1:8" ht="15.75" customHeight="1" x14ac:dyDescent="0.45">
      <c r="A2" s="34"/>
      <c r="B2" s="35"/>
      <c r="C2" s="35"/>
      <c r="D2" s="35"/>
      <c r="E2" s="35"/>
      <c r="F2" s="35"/>
      <c r="G2" s="107"/>
    </row>
    <row r="3" spans="1:8" s="11" customFormat="1" ht="15.75" customHeight="1" x14ac:dyDescent="0.55000000000000004">
      <c r="A3" s="160" t="s">
        <v>10</v>
      </c>
      <c r="B3" s="160"/>
      <c r="C3" s="160"/>
      <c r="D3" s="160"/>
      <c r="E3" s="160"/>
      <c r="F3" s="122"/>
      <c r="G3" s="123"/>
      <c r="H3" s="135"/>
    </row>
    <row r="4" spans="1:8" ht="15.75" customHeight="1" x14ac:dyDescent="0.5">
      <c r="A4" s="34"/>
      <c r="B4" s="157"/>
      <c r="C4" s="158"/>
      <c r="D4" s="158"/>
      <c r="E4" s="158"/>
      <c r="F4" s="159"/>
      <c r="G4" s="40"/>
    </row>
    <row r="5" spans="1:8" ht="12.9" x14ac:dyDescent="0.5">
      <c r="A5" s="124"/>
      <c r="B5" s="46"/>
      <c r="C5" s="46"/>
      <c r="D5" s="46"/>
      <c r="E5" s="46"/>
      <c r="F5" s="46"/>
      <c r="G5" s="125"/>
    </row>
    <row r="6" spans="1:8" ht="12.9" x14ac:dyDescent="0.5">
      <c r="A6" s="34"/>
      <c r="B6" s="126"/>
      <c r="C6" s="40"/>
      <c r="D6" s="40"/>
      <c r="E6" s="127"/>
      <c r="F6" s="128"/>
      <c r="G6" s="40"/>
    </row>
    <row r="7" spans="1:8" ht="12.9" hidden="1" x14ac:dyDescent="0.5">
      <c r="A7" s="34"/>
      <c r="B7" s="129"/>
      <c r="C7" s="130"/>
      <c r="D7" s="131"/>
      <c r="E7" s="161" t="str">
        <f>IFERROR(TRIM(CONCATENATE(UPPER(LEFT(TRIM(CONCATENATE(IF(ISNUMBER(B5),SpellNumber(B5),B5)," ",IFERROR(IF(OR(IF(ISNUMBER(B5),SpellNumber(B5),B5)="one",IF(ISNUMBER(B5),SpellNumber(B5),B5)=""),CONCATENATE(LEFT(D5, FIND("(s)",D5,1)-1), RIGHT(D5,LEN(D5)-FIND("(s)",D5,1)-2)),CONCATENATE(LEFT(D5, FIND("(s)",D5,1)-1),"s", RIGHT(D5,LEN(D5)-FIND("(s)",D5,1)-2))),D5)," ",IF(ISNUMBER(E5),SpellNumber(E5),E5)," ",F5)),1)),RIGHT(TRIM(CONCATENATE(IF(ISNUMBER(B5),SpellNumber(B5),B5)," ",IFERROR(IF(OR(IF(ISNUMBER(B5),SpellNumber(B5),B5)="one",IF(ISNUMBER(B5),SpellNumber(B5),B5)=""),CONCATENATE(LEFT(D5, FIND("(s)",D5,1)-1), RIGHT(D5,LEN(D5)-FIND("(s)",D5,1)-2)),CONCATENATE(LEFT(D5, FIND("(s)",D5,1)-1),"s", RIGHT(D5,LEN(D5)-FIND("(s)",D5,1)-2))),D5)," ",IF(ISNUMBER(E5),SpellNumber(E5),E5)," ",F5)),LEN(TRIM(CONCATENATE(IF(ISNUMBER(B5),SpellNumber(B5),B5)," ",IFERROR(IF(OR(IF(ISNUMBER(B5),SpellNumber(B5),B5)="one",IF(ISNUMBER(B5),SpellNumber(B5),B5)=""),CONCATENATE(LEFT(D5, FIND("(s)",D5,1)-1), RIGHT(D5,LEN(D5)-FIND("(s)",D5,1)-2)),CONCATENATE(LEFT(D5, FIND("(s)",D5,1)-1),"s", RIGHT(D5,LEN(D5)-FIND("(s)",D5,1)-2))),D5)," ",IF(ISNUMBER(E5),SpellNumber(E5),E5)," ",F5)))-1))),"")</f>
        <v/>
      </c>
      <c r="F7" s="161"/>
      <c r="G7" s="68"/>
    </row>
    <row r="8" spans="1:8" ht="15.75" customHeight="1" x14ac:dyDescent="0.55000000000000004">
      <c r="A8" s="133" t="s">
        <v>553</v>
      </c>
      <c r="B8" s="136"/>
      <c r="C8" s="136"/>
      <c r="D8" s="136"/>
      <c r="E8" s="136"/>
      <c r="F8" s="136"/>
      <c r="G8" s="121"/>
    </row>
    <row r="9" spans="1:8" ht="15.75" customHeight="1" x14ac:dyDescent="0.55000000000000004">
      <c r="A9" s="157"/>
      <c r="B9" s="158"/>
      <c r="C9" s="158"/>
      <c r="D9" s="158"/>
      <c r="E9" s="158"/>
      <c r="F9" s="159"/>
      <c r="G9" s="121"/>
    </row>
    <row r="10" spans="1:8" ht="15.6" x14ac:dyDescent="0.6">
      <c r="A10" s="12"/>
      <c r="B10" s="12"/>
      <c r="D10" s="137"/>
      <c r="E10" s="12"/>
      <c r="F10" s="12"/>
      <c r="G10" s="13"/>
    </row>
  </sheetData>
  <mergeCells count="4">
    <mergeCell ref="A9:F9"/>
    <mergeCell ref="B4:F4"/>
    <mergeCell ref="A3:E3"/>
    <mergeCell ref="E7:F7"/>
  </mergeCells>
  <dataValidations count="2">
    <dataValidation type="list" allowBlank="1" showInputMessage="1" sqref="D5" xr:uid="{00000000-0002-0000-0100-000000000000}">
      <formula1>Packaging_Type</formula1>
    </dataValidation>
    <dataValidation type="list" allowBlank="1" showInputMessage="1" sqref="C5" xr:uid="{00000000-0002-0000-0100-000001000000}">
      <formula1>Seal_Status</formula1>
    </dataValidation>
  </dataValidations>
  <pageMargins left="0.4" right="0.4" top="0.75" bottom="0.75" header="0.3" footer="0.3"/>
  <pageSetup scale="85" orientation="portrait" r:id="rId1"/>
  <headerFooter>
    <oddHeader>&amp;RCase #: 
Analyst: &amp;LVersion 5
Effective Date: 7/13/2020&amp;CDrug Chemistry Case Worksheet
Drug Chemistry Section</oddHeader>
    <oddFooter>&amp;LApproved for use by:
&amp;G&amp;CPage &amp;P of &amp;N</oddFoot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10277" r:id="rId5" name="TempCombo">
          <controlPr defaultSize="0" print="0" autoLine="0" linkedCell="$D$5" listFillRange="Packaging_Type" r:id="rId6">
            <anchor>
              <from>
                <xdr:col>3</xdr:col>
                <xdr:colOff>0</xdr:colOff>
                <xdr:row>3</xdr:row>
                <xdr:rowOff>163830</xdr:rowOff>
              </from>
              <to>
                <xdr:col>4</xdr:col>
                <xdr:colOff>198120</xdr:colOff>
                <xdr:row>5</xdr:row>
                <xdr:rowOff>3810</xdr:rowOff>
              </to>
            </anchor>
          </controlPr>
        </control>
      </mc:Choice>
      <mc:Fallback>
        <control shapeId="10277" r:id="rId5" name="TempCombo"/>
      </mc:Fallback>
    </mc:AlternateContent>
    <mc:AlternateContent xmlns:mc="http://schemas.openxmlformats.org/markup-compatibility/2006">
      <mc:Choice Requires="x14">
        <control shapeId="10262" r:id="rId7" name="Add_Population">
          <controlPr defaultSize="0" print="0" autoLine="0" r:id="rId8">
            <anchor moveWithCells="1">
              <from>
                <xdr:col>6</xdr:col>
                <xdr:colOff>0</xdr:colOff>
                <xdr:row>5</xdr:row>
                <xdr:rowOff>0</xdr:rowOff>
              </from>
              <to>
                <xdr:col>6</xdr:col>
                <xdr:colOff>1268730</xdr:colOff>
                <xdr:row>7</xdr:row>
                <xdr:rowOff>38100</xdr:rowOff>
              </to>
            </anchor>
          </controlPr>
        </control>
      </mc:Choice>
      <mc:Fallback>
        <control shapeId="10262" r:id="rId7" name="Add_Population"/>
      </mc:Fallback>
    </mc:AlternateContent>
    <mc:AlternateContent xmlns:mc="http://schemas.openxmlformats.org/markup-compatibility/2006">
      <mc:Choice Requires="x14">
        <control shapeId="10263" r:id="rId9" name="Generate_Description">
          <controlPr defaultSize="0" print="0" autoLine="0" r:id="rId10">
            <anchor moveWithCells="1">
              <from>
                <xdr:col>0</xdr:col>
                <xdr:colOff>0</xdr:colOff>
                <xdr:row>9</xdr:row>
                <xdr:rowOff>19050</xdr:rowOff>
              </from>
              <to>
                <xdr:col>2</xdr:col>
                <xdr:colOff>350520</xdr:colOff>
                <xdr:row>10</xdr:row>
                <xdr:rowOff>22860</xdr:rowOff>
              </to>
            </anchor>
          </controlPr>
        </control>
      </mc:Choice>
      <mc:Fallback>
        <control shapeId="10263" r:id="rId9" name="Generate_Description"/>
      </mc:Fallback>
    </mc:AlternateContent>
    <mc:AlternateContent xmlns:mc="http://schemas.openxmlformats.org/markup-compatibility/2006">
      <mc:Choice Requires="x14">
        <control shapeId="10264" r:id="rId11" name="Add_Worksheet">
          <controlPr defaultSize="0" print="0" autoLine="0" r:id="rId12">
            <anchor moveWithCells="1">
              <from>
                <xdr:col>3</xdr:col>
                <xdr:colOff>487680</xdr:colOff>
                <xdr:row>5</xdr:row>
                <xdr:rowOff>19050</xdr:rowOff>
              </from>
              <to>
                <xdr:col>3</xdr:col>
                <xdr:colOff>1504950</xdr:colOff>
                <xdr:row>7</xdr:row>
                <xdr:rowOff>38100</xdr:rowOff>
              </to>
            </anchor>
          </controlPr>
        </control>
      </mc:Choice>
      <mc:Fallback>
        <control shapeId="10264" r:id="rId11" name="Add_Worksheet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325"/>
  <sheetViews>
    <sheetView zoomScaleNormal="100" workbookViewId="0"/>
  </sheetViews>
  <sheetFormatPr defaultColWidth="9.15625" defaultRowHeight="12.9" x14ac:dyDescent="0.5"/>
  <cols>
    <col min="1" max="1" width="19.15625" style="1" bestFit="1" customWidth="1"/>
    <col min="2" max="2" width="29.68359375" style="1" bestFit="1" customWidth="1"/>
    <col min="3" max="3" width="39.578125" style="1" bestFit="1" customWidth="1"/>
    <col min="4" max="4" width="32.41796875" style="1" bestFit="1" customWidth="1"/>
    <col min="5" max="5" width="43.83984375" style="1" bestFit="1" customWidth="1"/>
    <col min="6" max="6" width="35.578125" style="1" bestFit="1" customWidth="1"/>
    <col min="7" max="7" width="11.26171875" style="1" bestFit="1" customWidth="1"/>
    <col min="8" max="8" width="56" style="1" bestFit="1" customWidth="1"/>
    <col min="9" max="9" width="54.68359375" style="1" bestFit="1" customWidth="1"/>
    <col min="10" max="10" width="24.68359375" style="2" bestFit="1" customWidth="1"/>
    <col min="11" max="11" width="16.41796875" style="1" bestFit="1" customWidth="1"/>
    <col min="12" max="12" width="30.578125" style="1" bestFit="1" customWidth="1"/>
    <col min="13" max="13" width="183.83984375" style="3" bestFit="1" customWidth="1"/>
    <col min="14" max="16384" width="9.15625" style="3"/>
  </cols>
  <sheetData>
    <row r="1" spans="1:13" ht="15.75" customHeight="1" thickBot="1" x14ac:dyDescent="0.55000000000000004">
      <c r="A1" s="15" t="s">
        <v>39</v>
      </c>
      <c r="B1" s="15" t="s">
        <v>10</v>
      </c>
      <c r="C1" s="15" t="s">
        <v>40</v>
      </c>
      <c r="D1" s="15" t="s">
        <v>1</v>
      </c>
      <c r="E1" s="15" t="s">
        <v>41</v>
      </c>
      <c r="F1" s="15" t="s">
        <v>42</v>
      </c>
      <c r="G1" s="15" t="s">
        <v>15</v>
      </c>
      <c r="H1" s="15" t="s">
        <v>193</v>
      </c>
      <c r="I1" s="15" t="s">
        <v>221</v>
      </c>
      <c r="J1" s="16" t="s">
        <v>43</v>
      </c>
      <c r="K1" s="15" t="s">
        <v>0</v>
      </c>
      <c r="L1" s="15" t="s">
        <v>44</v>
      </c>
      <c r="M1" s="15" t="s">
        <v>552</v>
      </c>
    </row>
    <row r="2" spans="1:13" ht="15.75" customHeight="1" x14ac:dyDescent="0.5">
      <c r="A2" s="17" t="s">
        <v>45</v>
      </c>
      <c r="B2" s="18" t="s">
        <v>203</v>
      </c>
      <c r="C2" s="19" t="s">
        <v>46</v>
      </c>
      <c r="D2" s="19" t="s">
        <v>85</v>
      </c>
      <c r="E2" s="17" t="s">
        <v>48</v>
      </c>
      <c r="F2" s="20" t="s">
        <v>49</v>
      </c>
      <c r="G2" s="17" t="s">
        <v>50</v>
      </c>
      <c r="H2" s="21" t="s">
        <v>36</v>
      </c>
      <c r="I2" s="21" t="s">
        <v>222</v>
      </c>
      <c r="J2" s="20" t="s">
        <v>87</v>
      </c>
      <c r="K2" s="17" t="s">
        <v>31</v>
      </c>
      <c r="L2" s="17" t="s">
        <v>75</v>
      </c>
      <c r="M2" s="22" t="s">
        <v>247</v>
      </c>
    </row>
    <row r="3" spans="1:13" ht="15.75" customHeight="1" x14ac:dyDescent="0.5">
      <c r="A3" s="17" t="s">
        <v>68</v>
      </c>
      <c r="B3" s="18" t="s">
        <v>209</v>
      </c>
      <c r="C3" s="19" t="s">
        <v>54</v>
      </c>
      <c r="D3" s="19" t="s">
        <v>92</v>
      </c>
      <c r="E3" s="17" t="s">
        <v>56</v>
      </c>
      <c r="F3" s="20" t="s">
        <v>57</v>
      </c>
      <c r="G3" s="17" t="s">
        <v>58</v>
      </c>
      <c r="H3" s="21" t="s">
        <v>37</v>
      </c>
      <c r="I3" s="21" t="s">
        <v>6</v>
      </c>
      <c r="J3" s="20" t="s">
        <v>95</v>
      </c>
      <c r="K3" s="17" t="s">
        <v>33</v>
      </c>
      <c r="L3" s="17" t="s">
        <v>2</v>
      </c>
      <c r="M3" s="22" t="s">
        <v>248</v>
      </c>
    </row>
    <row r="4" spans="1:13" ht="15.75" customHeight="1" x14ac:dyDescent="0.5">
      <c r="A4" s="17" t="s">
        <v>98</v>
      </c>
      <c r="B4" s="18" t="s">
        <v>210</v>
      </c>
      <c r="C4" s="19" t="s">
        <v>62</v>
      </c>
      <c r="D4" s="19" t="s">
        <v>55</v>
      </c>
      <c r="E4" s="17" t="s">
        <v>64</v>
      </c>
      <c r="F4" s="17" t="s">
        <v>79</v>
      </c>
      <c r="G4" s="17" t="s">
        <v>66</v>
      </c>
      <c r="H4" s="17" t="s">
        <v>6</v>
      </c>
      <c r="I4" s="21" t="s">
        <v>5</v>
      </c>
      <c r="J4" s="20" t="s">
        <v>140</v>
      </c>
      <c r="K4" s="17" t="s">
        <v>32</v>
      </c>
      <c r="L4" s="17" t="s">
        <v>9</v>
      </c>
      <c r="M4" s="22" t="s">
        <v>246</v>
      </c>
    </row>
    <row r="5" spans="1:13" ht="15.75" customHeight="1" x14ac:dyDescent="0.5">
      <c r="A5" s="17" t="s">
        <v>53</v>
      </c>
      <c r="B5" s="18" t="s">
        <v>213</v>
      </c>
      <c r="C5" s="19" t="s">
        <v>69</v>
      </c>
      <c r="D5" s="19" t="s">
        <v>63</v>
      </c>
      <c r="E5" s="20" t="s">
        <v>71</v>
      </c>
      <c r="F5" s="17" t="s">
        <v>65</v>
      </c>
      <c r="G5" s="20" t="s">
        <v>73</v>
      </c>
      <c r="H5" s="17" t="s">
        <v>5</v>
      </c>
      <c r="I5" s="21" t="s">
        <v>192</v>
      </c>
      <c r="J5" s="20" t="s">
        <v>141</v>
      </c>
      <c r="K5" s="17" t="s">
        <v>34</v>
      </c>
      <c r="L5" s="17" t="s">
        <v>3</v>
      </c>
      <c r="M5" s="22" t="s">
        <v>242</v>
      </c>
    </row>
    <row r="6" spans="1:13" ht="15.75" customHeight="1" x14ac:dyDescent="0.5">
      <c r="A6" s="17" t="s">
        <v>61</v>
      </c>
      <c r="B6" s="18" t="s">
        <v>216</v>
      </c>
      <c r="C6" s="17" t="s">
        <v>117</v>
      </c>
      <c r="D6" s="19" t="s">
        <v>118</v>
      </c>
      <c r="E6" s="17"/>
      <c r="F6" s="20" t="s">
        <v>72</v>
      </c>
      <c r="G6" s="17"/>
      <c r="H6" s="17" t="s">
        <v>192</v>
      </c>
      <c r="I6" s="21" t="s">
        <v>74</v>
      </c>
      <c r="J6" s="20" t="s">
        <v>147</v>
      </c>
      <c r="K6" s="17" t="s">
        <v>35</v>
      </c>
      <c r="L6" s="17" t="s">
        <v>97</v>
      </c>
      <c r="M6" s="22" t="s">
        <v>243</v>
      </c>
    </row>
    <row r="7" spans="1:13" ht="15.75" customHeight="1" x14ac:dyDescent="0.5">
      <c r="A7" s="17" t="s">
        <v>83</v>
      </c>
      <c r="B7" s="18" t="s">
        <v>201</v>
      </c>
      <c r="C7" s="17" t="s">
        <v>135</v>
      </c>
      <c r="D7" s="23" t="s">
        <v>100</v>
      </c>
      <c r="E7" s="17"/>
      <c r="F7" s="17" t="s">
        <v>80</v>
      </c>
      <c r="G7" s="17"/>
      <c r="H7" s="20" t="s">
        <v>74</v>
      </c>
      <c r="I7" s="21" t="s">
        <v>81</v>
      </c>
      <c r="J7" s="20" t="s">
        <v>156</v>
      </c>
      <c r="K7" s="17" t="s">
        <v>88</v>
      </c>
      <c r="L7" s="17" t="s">
        <v>4</v>
      </c>
      <c r="M7" s="22" t="s">
        <v>245</v>
      </c>
    </row>
    <row r="8" spans="1:13" ht="15.75" customHeight="1" x14ac:dyDescent="0.5">
      <c r="A8" s="17" t="s">
        <v>106</v>
      </c>
      <c r="B8" s="18" t="s">
        <v>194</v>
      </c>
      <c r="C8" s="17" t="s">
        <v>121</v>
      </c>
      <c r="D8" s="19" t="s">
        <v>79</v>
      </c>
      <c r="E8" s="17"/>
      <c r="F8" s="17" t="s">
        <v>86</v>
      </c>
      <c r="G8" s="17"/>
      <c r="H8" s="17" t="s">
        <v>81</v>
      </c>
      <c r="I8" s="21" t="s">
        <v>7</v>
      </c>
      <c r="J8" s="20" t="s">
        <v>160</v>
      </c>
      <c r="K8" s="20" t="s">
        <v>96</v>
      </c>
      <c r="L8" s="17" t="s">
        <v>515</v>
      </c>
      <c r="M8" s="22" t="s">
        <v>244</v>
      </c>
    </row>
    <row r="9" spans="1:13" ht="15.75" customHeight="1" x14ac:dyDescent="0.5">
      <c r="A9" s="17" t="s">
        <v>225</v>
      </c>
      <c r="B9" s="18" t="s">
        <v>230</v>
      </c>
      <c r="C9" s="17" t="s">
        <v>78</v>
      </c>
      <c r="D9" s="19" t="s">
        <v>47</v>
      </c>
      <c r="E9" s="17"/>
      <c r="F9" s="17" t="s">
        <v>93</v>
      </c>
      <c r="G9" s="17"/>
      <c r="H9" s="17" t="s">
        <v>7</v>
      </c>
      <c r="I9" s="21" t="s">
        <v>94</v>
      </c>
      <c r="J9" s="20" t="s">
        <v>185</v>
      </c>
      <c r="K9" s="17" t="s">
        <v>104</v>
      </c>
      <c r="L9" s="17" t="s">
        <v>169</v>
      </c>
      <c r="M9" s="22" t="s">
        <v>329</v>
      </c>
    </row>
    <row r="10" spans="1:13" ht="15.75" customHeight="1" x14ac:dyDescent="0.5">
      <c r="A10" s="17" t="s">
        <v>111</v>
      </c>
      <c r="B10" s="18" t="s">
        <v>195</v>
      </c>
      <c r="C10" s="17" t="s">
        <v>91</v>
      </c>
      <c r="D10" s="17" t="s">
        <v>131</v>
      </c>
      <c r="E10" s="17"/>
      <c r="F10" s="17" t="s">
        <v>101</v>
      </c>
      <c r="G10" s="17"/>
      <c r="H10" s="17" t="s">
        <v>94</v>
      </c>
      <c r="I10" s="20" t="s">
        <v>102</v>
      </c>
      <c r="J10" s="20" t="s">
        <v>522</v>
      </c>
      <c r="K10" s="17"/>
      <c r="L10" s="17" t="s">
        <v>521</v>
      </c>
      <c r="M10" s="22" t="s">
        <v>576</v>
      </c>
    </row>
    <row r="11" spans="1:13" ht="15.75" customHeight="1" x14ac:dyDescent="0.5">
      <c r="A11" s="17" t="s">
        <v>224</v>
      </c>
      <c r="B11" s="18" t="s">
        <v>196</v>
      </c>
      <c r="C11" s="17" t="s">
        <v>84</v>
      </c>
      <c r="D11" s="19" t="s">
        <v>70</v>
      </c>
      <c r="E11" s="17"/>
      <c r="F11" s="17" t="s">
        <v>114</v>
      </c>
      <c r="G11" s="17"/>
      <c r="H11" s="17" t="s">
        <v>102</v>
      </c>
      <c r="I11" s="17"/>
      <c r="J11" s="20" t="s">
        <v>51</v>
      </c>
      <c r="K11" s="17"/>
      <c r="L11" s="17" t="s">
        <v>52</v>
      </c>
      <c r="M11" s="22" t="s">
        <v>462</v>
      </c>
    </row>
    <row r="12" spans="1:13" ht="15.75" customHeight="1" x14ac:dyDescent="0.5">
      <c r="A12" s="17" t="s">
        <v>77</v>
      </c>
      <c r="B12" s="18" t="s">
        <v>197</v>
      </c>
      <c r="C12" s="17" t="s">
        <v>130</v>
      </c>
      <c r="D12" s="20" t="s">
        <v>139</v>
      </c>
      <c r="E12" s="17"/>
      <c r="F12" s="20"/>
      <c r="G12" s="17"/>
      <c r="H12" s="17"/>
      <c r="I12" s="20"/>
      <c r="J12" s="20" t="s">
        <v>59</v>
      </c>
      <c r="K12" s="17"/>
      <c r="L12" s="17" t="s">
        <v>60</v>
      </c>
      <c r="M12" s="22" t="s">
        <v>338</v>
      </c>
    </row>
    <row r="13" spans="1:13" ht="15.75" customHeight="1" x14ac:dyDescent="0.5">
      <c r="A13" s="17" t="s">
        <v>229</v>
      </c>
      <c r="B13" s="18" t="s">
        <v>198</v>
      </c>
      <c r="C13" s="17" t="s">
        <v>99</v>
      </c>
      <c r="D13" s="19" t="s">
        <v>108</v>
      </c>
      <c r="E13" s="17"/>
      <c r="F13" s="17"/>
      <c r="G13" s="17"/>
      <c r="H13" s="17"/>
      <c r="I13" s="17"/>
      <c r="J13" s="20" t="s">
        <v>67</v>
      </c>
      <c r="K13" s="17"/>
      <c r="L13" s="17" t="s">
        <v>51</v>
      </c>
      <c r="M13" s="22" t="s">
        <v>314</v>
      </c>
    </row>
    <row r="14" spans="1:13" ht="15.75" customHeight="1" x14ac:dyDescent="0.5">
      <c r="A14" s="17" t="s">
        <v>134</v>
      </c>
      <c r="B14" s="18" t="s">
        <v>199</v>
      </c>
      <c r="C14" s="17" t="s">
        <v>138</v>
      </c>
      <c r="D14" s="19" t="s">
        <v>113</v>
      </c>
      <c r="E14" s="17"/>
      <c r="F14" s="20"/>
      <c r="G14" s="17"/>
      <c r="H14" s="17"/>
      <c r="I14" s="17"/>
      <c r="J14" s="20" t="s">
        <v>75</v>
      </c>
      <c r="K14" s="17"/>
      <c r="L14" s="17" t="s">
        <v>530</v>
      </c>
      <c r="M14" s="22" t="s">
        <v>501</v>
      </c>
    </row>
    <row r="15" spans="1:13" ht="15.75" customHeight="1" x14ac:dyDescent="0.5">
      <c r="A15" s="17" t="s">
        <v>129</v>
      </c>
      <c r="B15" s="18" t="s">
        <v>219</v>
      </c>
      <c r="C15" s="17" t="s">
        <v>107</v>
      </c>
      <c r="D15" s="17" t="s">
        <v>122</v>
      </c>
      <c r="E15" s="17"/>
      <c r="F15" s="17"/>
      <c r="G15" s="17"/>
      <c r="H15" s="17"/>
      <c r="I15" s="17"/>
      <c r="J15" s="20" t="s">
        <v>82</v>
      </c>
      <c r="K15" s="17"/>
      <c r="L15" s="17" t="s">
        <v>76</v>
      </c>
      <c r="M15" s="22" t="s">
        <v>574</v>
      </c>
    </row>
    <row r="16" spans="1:13" ht="15.75" customHeight="1" x14ac:dyDescent="0.5">
      <c r="A16" s="17" t="s">
        <v>520</v>
      </c>
      <c r="B16" s="18" t="s">
        <v>236</v>
      </c>
      <c r="C16" s="17" t="s">
        <v>125</v>
      </c>
      <c r="D16" s="19" t="s">
        <v>126</v>
      </c>
      <c r="E16" s="17"/>
      <c r="F16" s="17"/>
      <c r="G16" s="17"/>
      <c r="H16" s="17"/>
      <c r="I16" s="17"/>
      <c r="J16" s="20" t="s">
        <v>103</v>
      </c>
      <c r="K16" s="17"/>
      <c r="L16" s="17" t="s">
        <v>8</v>
      </c>
      <c r="M16" s="22" t="s">
        <v>388</v>
      </c>
    </row>
    <row r="17" spans="1:13" ht="15.75" customHeight="1" x14ac:dyDescent="0.5">
      <c r="A17" s="17" t="s">
        <v>120</v>
      </c>
      <c r="B17" s="18" t="s">
        <v>238</v>
      </c>
      <c r="C17" s="17" t="s">
        <v>112</v>
      </c>
      <c r="D17" s="20" t="s">
        <v>136</v>
      </c>
      <c r="E17" s="17"/>
      <c r="F17" s="17"/>
      <c r="G17" s="17"/>
      <c r="H17" s="17"/>
      <c r="I17" s="17"/>
      <c r="J17" s="20" t="s">
        <v>109</v>
      </c>
      <c r="K17" s="17"/>
      <c r="L17" s="17" t="s">
        <v>89</v>
      </c>
      <c r="M17" s="22" t="s">
        <v>322</v>
      </c>
    </row>
    <row r="18" spans="1:13" ht="15.75" customHeight="1" x14ac:dyDescent="0.5">
      <c r="A18" s="17" t="s">
        <v>228</v>
      </c>
      <c r="B18" s="18" t="s">
        <v>233</v>
      </c>
      <c r="C18" s="17"/>
      <c r="D18" s="20"/>
      <c r="E18" s="17"/>
      <c r="F18" s="17"/>
      <c r="G18" s="17"/>
      <c r="H18" s="17"/>
      <c r="I18" s="17"/>
      <c r="J18" s="20" t="s">
        <v>115</v>
      </c>
      <c r="K18" s="17"/>
      <c r="L18" s="17" t="s">
        <v>105</v>
      </c>
      <c r="M18" s="24" t="s">
        <v>545</v>
      </c>
    </row>
    <row r="19" spans="1:13" ht="15.75" customHeight="1" x14ac:dyDescent="0.5">
      <c r="A19" s="17" t="s">
        <v>226</v>
      </c>
      <c r="B19" s="18" t="s">
        <v>200</v>
      </c>
      <c r="C19" s="17"/>
      <c r="D19" s="20"/>
      <c r="E19" s="17"/>
      <c r="F19" s="17"/>
      <c r="G19" s="17"/>
      <c r="H19" s="17"/>
      <c r="I19" s="17"/>
      <c r="J19" s="20" t="s">
        <v>119</v>
      </c>
      <c r="K19" s="17"/>
      <c r="L19" s="17" t="s">
        <v>110</v>
      </c>
      <c r="M19" s="22" t="s">
        <v>249</v>
      </c>
    </row>
    <row r="20" spans="1:13" ht="15.75" customHeight="1" x14ac:dyDescent="0.5">
      <c r="A20" s="17" t="s">
        <v>124</v>
      </c>
      <c r="B20" s="18" t="s">
        <v>202</v>
      </c>
      <c r="C20" s="17"/>
      <c r="D20" s="20"/>
      <c r="E20" s="17"/>
      <c r="F20" s="17"/>
      <c r="G20" s="17"/>
      <c r="H20" s="17"/>
      <c r="I20" s="17"/>
      <c r="J20" s="20" t="s">
        <v>123</v>
      </c>
      <c r="K20" s="17"/>
      <c r="L20" s="17" t="s">
        <v>82</v>
      </c>
      <c r="M20" s="22" t="s">
        <v>511</v>
      </c>
    </row>
    <row r="21" spans="1:13" ht="15.75" customHeight="1" x14ac:dyDescent="0.5">
      <c r="A21" s="17" t="s">
        <v>519</v>
      </c>
      <c r="B21" s="18" t="s">
        <v>204</v>
      </c>
      <c r="C21" s="17"/>
      <c r="D21" s="20"/>
      <c r="E21" s="17"/>
      <c r="F21" s="17"/>
      <c r="G21" s="17"/>
      <c r="H21" s="17"/>
      <c r="I21" s="17"/>
      <c r="J21" s="20" t="s">
        <v>127</v>
      </c>
      <c r="K21" s="17"/>
      <c r="L21" s="17" t="s">
        <v>128</v>
      </c>
      <c r="M21" s="22" t="s">
        <v>250</v>
      </c>
    </row>
    <row r="22" spans="1:13" ht="15.75" customHeight="1" x14ac:dyDescent="0.5">
      <c r="A22" s="17" t="s">
        <v>90</v>
      </c>
      <c r="B22" s="18" t="s">
        <v>231</v>
      </c>
      <c r="C22" s="17"/>
      <c r="D22" s="20"/>
      <c r="E22" s="17"/>
      <c r="F22" s="17"/>
      <c r="G22" s="17"/>
      <c r="H22" s="17"/>
      <c r="I22" s="17"/>
      <c r="J22" s="20" t="s">
        <v>132</v>
      </c>
      <c r="K22" s="17"/>
      <c r="L22" s="17" t="s">
        <v>133</v>
      </c>
      <c r="M22" s="22" t="s">
        <v>251</v>
      </c>
    </row>
    <row r="23" spans="1:13" ht="15.75" customHeight="1" x14ac:dyDescent="0.5">
      <c r="A23" s="17" t="s">
        <v>116</v>
      </c>
      <c r="B23" s="18" t="s">
        <v>234</v>
      </c>
      <c r="C23" s="17"/>
      <c r="D23" s="20"/>
      <c r="E23" s="17"/>
      <c r="F23" s="17"/>
      <c r="G23" s="17"/>
      <c r="H23" s="17"/>
      <c r="I23" s="17"/>
      <c r="J23" s="20" t="s">
        <v>137</v>
      </c>
      <c r="K23" s="17"/>
      <c r="L23" s="17" t="s">
        <v>109</v>
      </c>
      <c r="M23" s="22" t="s">
        <v>252</v>
      </c>
    </row>
    <row r="24" spans="1:13" ht="15.75" customHeight="1" x14ac:dyDescent="0.5">
      <c r="A24" s="17" t="s">
        <v>227</v>
      </c>
      <c r="B24" s="18" t="s">
        <v>205</v>
      </c>
      <c r="C24" s="17"/>
      <c r="D24" s="20"/>
      <c r="E24" s="17"/>
      <c r="F24" s="17"/>
      <c r="G24" s="17"/>
      <c r="H24" s="17"/>
      <c r="I24" s="17"/>
      <c r="J24" s="20" t="s">
        <v>143</v>
      </c>
      <c r="K24" s="17"/>
      <c r="L24" s="17" t="s">
        <v>119</v>
      </c>
      <c r="M24" s="22" t="s">
        <v>253</v>
      </c>
    </row>
    <row r="25" spans="1:13" ht="15.75" customHeight="1" x14ac:dyDescent="0.5">
      <c r="A25" s="17"/>
      <c r="B25" s="18" t="s">
        <v>206</v>
      </c>
      <c r="C25" s="17"/>
      <c r="D25" s="20"/>
      <c r="E25" s="17"/>
      <c r="F25" s="17"/>
      <c r="G25" s="17"/>
      <c r="H25" s="17"/>
      <c r="I25" s="17"/>
      <c r="J25" s="20" t="s">
        <v>145</v>
      </c>
      <c r="K25" s="17"/>
      <c r="L25" s="17" t="s">
        <v>142</v>
      </c>
      <c r="M25" s="22" t="s">
        <v>254</v>
      </c>
    </row>
    <row r="26" spans="1:13" ht="15.75" customHeight="1" x14ac:dyDescent="0.5">
      <c r="A26" s="17"/>
      <c r="B26" s="18" t="s">
        <v>207</v>
      </c>
      <c r="C26" s="17"/>
      <c r="D26" s="20"/>
      <c r="E26" s="17"/>
      <c r="F26" s="17"/>
      <c r="G26" s="17"/>
      <c r="H26" s="17"/>
      <c r="I26" s="17"/>
      <c r="J26" s="20" t="s">
        <v>148</v>
      </c>
      <c r="K26" s="17"/>
      <c r="L26" s="17" t="s">
        <v>144</v>
      </c>
      <c r="M26" s="22" t="s">
        <v>255</v>
      </c>
    </row>
    <row r="27" spans="1:13" ht="15.75" customHeight="1" x14ac:dyDescent="0.5">
      <c r="A27" s="17"/>
      <c r="B27" s="18" t="s">
        <v>208</v>
      </c>
      <c r="C27" s="17"/>
      <c r="D27" s="20"/>
      <c r="E27" s="17"/>
      <c r="F27" s="17"/>
      <c r="G27" s="17"/>
      <c r="H27" s="17"/>
      <c r="I27" s="17"/>
      <c r="J27" s="20" t="s">
        <v>150</v>
      </c>
      <c r="K27" s="17"/>
      <c r="L27" s="17" t="s">
        <v>146</v>
      </c>
      <c r="M27" s="22" t="s">
        <v>256</v>
      </c>
    </row>
    <row r="28" spans="1:13" ht="15.75" customHeight="1" x14ac:dyDescent="0.5">
      <c r="A28" s="17"/>
      <c r="B28" s="17" t="s">
        <v>517</v>
      </c>
      <c r="C28" s="17"/>
      <c r="D28" s="20"/>
      <c r="E28" s="17"/>
      <c r="F28" s="17"/>
      <c r="G28" s="17"/>
      <c r="H28" s="17"/>
      <c r="I28" s="17"/>
      <c r="J28" s="20" t="s">
        <v>151</v>
      </c>
      <c r="K28" s="17"/>
      <c r="L28" s="17" t="s">
        <v>149</v>
      </c>
      <c r="M28" s="22" t="s">
        <v>257</v>
      </c>
    </row>
    <row r="29" spans="1:13" ht="15.75" customHeight="1" x14ac:dyDescent="0.5">
      <c r="A29" s="17"/>
      <c r="B29" s="17" t="s">
        <v>518</v>
      </c>
      <c r="C29" s="17"/>
      <c r="D29" s="20"/>
      <c r="E29" s="17"/>
      <c r="F29" s="17"/>
      <c r="G29" s="17"/>
      <c r="H29" s="17"/>
      <c r="I29" s="17"/>
      <c r="J29" s="20" t="s">
        <v>153</v>
      </c>
      <c r="K29" s="17"/>
      <c r="L29" s="17" t="s">
        <v>523</v>
      </c>
      <c r="M29" s="22" t="s">
        <v>258</v>
      </c>
    </row>
    <row r="30" spans="1:13" ht="15.75" customHeight="1" x14ac:dyDescent="0.5">
      <c r="A30" s="17"/>
      <c r="B30" s="18" t="s">
        <v>237</v>
      </c>
      <c r="C30" s="17"/>
      <c r="D30" s="20"/>
      <c r="E30" s="17"/>
      <c r="F30" s="17"/>
      <c r="G30" s="17"/>
      <c r="H30" s="17"/>
      <c r="I30" s="17"/>
      <c r="J30" s="20" t="s">
        <v>155</v>
      </c>
      <c r="K30" s="17"/>
      <c r="L30" s="17" t="s">
        <v>152</v>
      </c>
      <c r="M30" s="22" t="s">
        <v>259</v>
      </c>
    </row>
    <row r="31" spans="1:13" ht="15.75" customHeight="1" x14ac:dyDescent="0.5">
      <c r="A31" s="17"/>
      <c r="B31" s="18" t="s">
        <v>211</v>
      </c>
      <c r="C31" s="17"/>
      <c r="D31" s="20"/>
      <c r="E31" s="17"/>
      <c r="F31" s="17"/>
      <c r="G31" s="17"/>
      <c r="H31" s="17"/>
      <c r="I31" s="17"/>
      <c r="J31" s="20" t="s">
        <v>157</v>
      </c>
      <c r="K31" s="17"/>
      <c r="L31" s="17" t="s">
        <v>154</v>
      </c>
      <c r="M31" s="22" t="s">
        <v>260</v>
      </c>
    </row>
    <row r="32" spans="1:13" ht="15.75" customHeight="1" x14ac:dyDescent="0.5">
      <c r="A32" s="17"/>
      <c r="B32" s="18" t="s">
        <v>212</v>
      </c>
      <c r="C32" s="17"/>
      <c r="D32" s="20"/>
      <c r="E32" s="17"/>
      <c r="F32" s="17"/>
      <c r="G32" s="17"/>
      <c r="H32" s="17"/>
      <c r="I32" s="17"/>
      <c r="J32" s="20" t="s">
        <v>158</v>
      </c>
      <c r="K32" s="17"/>
      <c r="L32" s="17" t="s">
        <v>151</v>
      </c>
      <c r="M32" s="22" t="s">
        <v>261</v>
      </c>
    </row>
    <row r="33" spans="1:13" ht="15.75" customHeight="1" x14ac:dyDescent="0.5">
      <c r="A33" s="17"/>
      <c r="B33" s="18" t="s">
        <v>239</v>
      </c>
      <c r="C33" s="17"/>
      <c r="D33" s="20"/>
      <c r="E33" s="17"/>
      <c r="F33" s="17"/>
      <c r="G33" s="17"/>
      <c r="H33" s="17"/>
      <c r="I33" s="17"/>
      <c r="J33" s="20" t="s">
        <v>162</v>
      </c>
      <c r="K33" s="17"/>
      <c r="L33" s="17" t="s">
        <v>153</v>
      </c>
      <c r="M33" s="22" t="s">
        <v>262</v>
      </c>
    </row>
    <row r="34" spans="1:13" ht="15.75" customHeight="1" x14ac:dyDescent="0.5">
      <c r="A34" s="17"/>
      <c r="B34" s="18" t="s">
        <v>241</v>
      </c>
      <c r="C34" s="17"/>
      <c r="D34" s="20"/>
      <c r="E34" s="17"/>
      <c r="F34" s="17"/>
      <c r="G34" s="17"/>
      <c r="H34" s="17"/>
      <c r="I34" s="17"/>
      <c r="J34" s="20" t="s">
        <v>164</v>
      </c>
      <c r="K34" s="17"/>
      <c r="L34" s="17" t="s">
        <v>159</v>
      </c>
      <c r="M34" s="22" t="s">
        <v>263</v>
      </c>
    </row>
    <row r="35" spans="1:13" ht="15.75" customHeight="1" x14ac:dyDescent="0.5">
      <c r="A35" s="17"/>
      <c r="B35" s="17" t="s">
        <v>214</v>
      </c>
      <c r="C35" s="17"/>
      <c r="D35" s="20"/>
      <c r="E35" s="17"/>
      <c r="F35" s="17"/>
      <c r="G35" s="17"/>
      <c r="H35" s="17"/>
      <c r="I35" s="17"/>
      <c r="J35" s="20" t="s">
        <v>166</v>
      </c>
      <c r="K35" s="17"/>
      <c r="L35" s="17" t="s">
        <v>161</v>
      </c>
      <c r="M35" s="22" t="s">
        <v>528</v>
      </c>
    </row>
    <row r="36" spans="1:13" ht="15.75" customHeight="1" x14ac:dyDescent="0.5">
      <c r="A36" s="17"/>
      <c r="B36" s="17" t="s">
        <v>235</v>
      </c>
      <c r="C36" s="17"/>
      <c r="D36" s="20"/>
      <c r="E36" s="17"/>
      <c r="F36" s="17"/>
      <c r="G36" s="17"/>
      <c r="H36" s="17"/>
      <c r="I36" s="17"/>
      <c r="J36" s="20" t="s">
        <v>168</v>
      </c>
      <c r="K36" s="17"/>
      <c r="L36" s="17" t="s">
        <v>163</v>
      </c>
      <c r="M36" s="22" t="s">
        <v>264</v>
      </c>
    </row>
    <row r="37" spans="1:13" ht="15.75" customHeight="1" x14ac:dyDescent="0.5">
      <c r="A37" s="17"/>
      <c r="B37" s="18" t="s">
        <v>215</v>
      </c>
      <c r="C37" s="17"/>
      <c r="D37" s="20"/>
      <c r="E37" s="17"/>
      <c r="F37" s="17"/>
      <c r="G37" s="17"/>
      <c r="H37" s="17"/>
      <c r="I37" s="17"/>
      <c r="J37" s="20" t="s">
        <v>170</v>
      </c>
      <c r="K37" s="17"/>
      <c r="L37" s="17" t="s">
        <v>165</v>
      </c>
      <c r="M37" s="22" t="s">
        <v>265</v>
      </c>
    </row>
    <row r="38" spans="1:13" ht="15.75" customHeight="1" x14ac:dyDescent="0.5">
      <c r="A38" s="17"/>
      <c r="B38" s="18" t="s">
        <v>217</v>
      </c>
      <c r="C38" s="17"/>
      <c r="D38" s="20"/>
      <c r="E38" s="17"/>
      <c r="F38" s="17"/>
      <c r="G38" s="17"/>
      <c r="H38" s="17"/>
      <c r="I38" s="17"/>
      <c r="J38" s="20" t="s">
        <v>172</v>
      </c>
      <c r="K38" s="17"/>
      <c r="L38" s="17" t="s">
        <v>167</v>
      </c>
      <c r="M38" s="22" t="s">
        <v>266</v>
      </c>
    </row>
    <row r="39" spans="1:13" ht="15.75" customHeight="1" x14ac:dyDescent="0.5">
      <c r="A39" s="17"/>
      <c r="B39" s="18" t="s">
        <v>240</v>
      </c>
      <c r="C39" s="17"/>
      <c r="D39" s="20"/>
      <c r="E39" s="17"/>
      <c r="F39" s="17"/>
      <c r="G39" s="17"/>
      <c r="H39" s="17"/>
      <c r="I39" s="17"/>
      <c r="J39" s="20" t="s">
        <v>174</v>
      </c>
      <c r="K39" s="17"/>
      <c r="L39" s="17" t="s">
        <v>171</v>
      </c>
      <c r="M39" s="22" t="s">
        <v>267</v>
      </c>
    </row>
    <row r="40" spans="1:13" ht="15.75" customHeight="1" x14ac:dyDescent="0.5">
      <c r="A40" s="17"/>
      <c r="B40" s="18" t="s">
        <v>516</v>
      </c>
      <c r="C40" s="17"/>
      <c r="D40" s="17"/>
      <c r="E40" s="17"/>
      <c r="F40" s="17"/>
      <c r="G40" s="17"/>
      <c r="H40" s="17"/>
      <c r="I40" s="17"/>
      <c r="J40" s="20" t="s">
        <v>176</v>
      </c>
      <c r="K40" s="17"/>
      <c r="L40" s="17" t="s">
        <v>173</v>
      </c>
      <c r="M40" s="22" t="s">
        <v>268</v>
      </c>
    </row>
    <row r="41" spans="1:13" ht="15.75" customHeight="1" x14ac:dyDescent="0.5">
      <c r="A41" s="17"/>
      <c r="B41" s="18" t="s">
        <v>232</v>
      </c>
      <c r="C41" s="17"/>
      <c r="D41" s="17"/>
      <c r="E41" s="17"/>
      <c r="F41" s="17"/>
      <c r="G41" s="17"/>
      <c r="H41" s="17"/>
      <c r="I41" s="17"/>
      <c r="J41" s="20" t="s">
        <v>178</v>
      </c>
      <c r="K41" s="17"/>
      <c r="L41" s="17" t="s">
        <v>175</v>
      </c>
      <c r="M41" s="22" t="s">
        <v>269</v>
      </c>
    </row>
    <row r="42" spans="1:13" ht="15.75" customHeight="1" x14ac:dyDescent="0.5">
      <c r="A42" s="17"/>
      <c r="B42" s="18" t="s">
        <v>218</v>
      </c>
      <c r="C42" s="17"/>
      <c r="D42" s="17"/>
      <c r="E42" s="17"/>
      <c r="F42" s="17"/>
      <c r="G42" s="17"/>
      <c r="H42" s="17"/>
      <c r="I42" s="17"/>
      <c r="J42" s="20" t="s">
        <v>180</v>
      </c>
      <c r="K42" s="17"/>
      <c r="L42" s="17" t="s">
        <v>177</v>
      </c>
      <c r="M42" s="22" t="s">
        <v>270</v>
      </c>
    </row>
    <row r="43" spans="1:13" ht="15.75" customHeight="1" x14ac:dyDescent="0.5">
      <c r="A43" s="17"/>
      <c r="B43" s="17"/>
      <c r="C43" s="17"/>
      <c r="D43" s="17"/>
      <c r="E43" s="17"/>
      <c r="F43" s="17"/>
      <c r="G43" s="17"/>
      <c r="H43" s="17"/>
      <c r="I43" s="17"/>
      <c r="J43" s="20" t="s">
        <v>182</v>
      </c>
      <c r="K43" s="17"/>
      <c r="L43" s="17" t="s">
        <v>179</v>
      </c>
      <c r="M43" s="22" t="s">
        <v>271</v>
      </c>
    </row>
    <row r="44" spans="1:13" ht="15.75" customHeight="1" x14ac:dyDescent="0.5">
      <c r="A44" s="17"/>
      <c r="B44" s="17"/>
      <c r="C44" s="17"/>
      <c r="D44" s="17"/>
      <c r="E44" s="17"/>
      <c r="F44" s="17"/>
      <c r="G44" s="17"/>
      <c r="H44" s="17"/>
      <c r="I44" s="17"/>
      <c r="J44" s="20" t="s">
        <v>184</v>
      </c>
      <c r="K44" s="17"/>
      <c r="L44" s="17" t="s">
        <v>181</v>
      </c>
      <c r="M44" s="22" t="s">
        <v>272</v>
      </c>
    </row>
    <row r="45" spans="1:13" ht="15.75" customHeight="1" x14ac:dyDescent="0.5">
      <c r="A45" s="17"/>
      <c r="B45" s="17"/>
      <c r="C45" s="17"/>
      <c r="D45" s="17"/>
      <c r="E45" s="17"/>
      <c r="F45" s="17"/>
      <c r="G45" s="17"/>
      <c r="H45" s="17"/>
      <c r="I45" s="17"/>
      <c r="J45" s="20"/>
      <c r="K45" s="17"/>
      <c r="L45" s="17" t="s">
        <v>183</v>
      </c>
      <c r="M45" s="22" t="s">
        <v>543</v>
      </c>
    </row>
    <row r="46" spans="1:13" ht="15.75" customHeight="1" x14ac:dyDescent="0.5">
      <c r="A46" s="17"/>
      <c r="B46" s="17"/>
      <c r="C46" s="17"/>
      <c r="D46" s="17"/>
      <c r="E46" s="17"/>
      <c r="F46" s="17"/>
      <c r="G46" s="17"/>
      <c r="H46" s="17"/>
      <c r="I46" s="17"/>
      <c r="J46" s="20"/>
      <c r="K46" s="17"/>
      <c r="L46" s="17" t="s">
        <v>164</v>
      </c>
      <c r="M46" s="22" t="s">
        <v>273</v>
      </c>
    </row>
    <row r="47" spans="1:13" ht="15.75" customHeight="1" x14ac:dyDescent="0.5">
      <c r="A47" s="17"/>
      <c r="B47" s="17"/>
      <c r="C47" s="17"/>
      <c r="D47" s="17"/>
      <c r="E47" s="17"/>
      <c r="F47" s="17"/>
      <c r="G47" s="17"/>
      <c r="H47" s="17"/>
      <c r="I47" s="17"/>
      <c r="J47" s="20"/>
      <c r="K47" s="17"/>
      <c r="L47" s="17" t="s">
        <v>186</v>
      </c>
      <c r="M47" s="22" t="s">
        <v>524</v>
      </c>
    </row>
    <row r="48" spans="1:13" x14ac:dyDescent="0.5">
      <c r="A48" s="17"/>
      <c r="B48" s="17"/>
      <c r="C48" s="17"/>
      <c r="D48" s="17"/>
      <c r="E48" s="17"/>
      <c r="F48" s="17"/>
      <c r="G48" s="17"/>
      <c r="H48" s="17"/>
      <c r="I48" s="17"/>
      <c r="J48" s="20"/>
      <c r="K48" s="17"/>
      <c r="L48" s="17" t="s">
        <v>187</v>
      </c>
      <c r="M48" s="22" t="s">
        <v>531</v>
      </c>
    </row>
    <row r="49" spans="1:13" ht="15.75" customHeight="1" x14ac:dyDescent="0.65">
      <c r="A49" s="17"/>
      <c r="B49" s="17"/>
      <c r="C49" s="17"/>
      <c r="D49" s="17"/>
      <c r="E49" s="17"/>
      <c r="F49" s="17"/>
      <c r="G49" s="17"/>
      <c r="H49" s="17"/>
      <c r="I49" s="17"/>
      <c r="J49" s="20"/>
      <c r="K49" s="17"/>
      <c r="L49" s="17" t="s">
        <v>188</v>
      </c>
      <c r="M49" s="25" t="s">
        <v>546</v>
      </c>
    </row>
    <row r="50" spans="1:13" ht="15.75" customHeight="1" x14ac:dyDescent="0.5">
      <c r="A50" s="17"/>
      <c r="B50" s="17"/>
      <c r="C50" s="17"/>
      <c r="D50" s="17"/>
      <c r="E50" s="17"/>
      <c r="F50" s="17"/>
      <c r="G50" s="17"/>
      <c r="H50" s="17"/>
      <c r="I50" s="17"/>
      <c r="J50" s="20"/>
      <c r="K50" s="17"/>
      <c r="L50" s="17" t="s">
        <v>189</v>
      </c>
      <c r="M50" s="22" t="s">
        <v>529</v>
      </c>
    </row>
    <row r="51" spans="1:13" ht="15.75" customHeight="1" x14ac:dyDescent="0.5">
      <c r="A51" s="17"/>
      <c r="B51" s="17"/>
      <c r="C51" s="17"/>
      <c r="D51" s="17"/>
      <c r="E51" s="17"/>
      <c r="F51" s="17"/>
      <c r="G51" s="17"/>
      <c r="H51" s="17"/>
      <c r="I51" s="17"/>
      <c r="J51" s="20"/>
      <c r="K51" s="17"/>
      <c r="L51" s="17" t="s">
        <v>178</v>
      </c>
      <c r="M51" s="22" t="s">
        <v>274</v>
      </c>
    </row>
    <row r="52" spans="1:13" x14ac:dyDescent="0.5">
      <c r="A52" s="17"/>
      <c r="B52" s="17"/>
      <c r="C52" s="17"/>
      <c r="D52" s="17"/>
      <c r="E52" s="17"/>
      <c r="F52" s="17"/>
      <c r="G52" s="17"/>
      <c r="H52" s="17"/>
      <c r="I52" s="17"/>
      <c r="J52" s="20"/>
      <c r="K52" s="17"/>
      <c r="L52" s="17" t="s">
        <v>190</v>
      </c>
      <c r="M52" s="22" t="s">
        <v>275</v>
      </c>
    </row>
    <row r="53" spans="1:13" x14ac:dyDescent="0.5">
      <c r="A53" s="17"/>
      <c r="B53" s="17"/>
      <c r="C53" s="17"/>
      <c r="D53" s="17"/>
      <c r="E53" s="17"/>
      <c r="F53" s="17"/>
      <c r="G53" s="17"/>
      <c r="H53" s="17"/>
      <c r="I53" s="17"/>
      <c r="J53" s="20"/>
      <c r="K53" s="17"/>
      <c r="L53" s="17" t="s">
        <v>182</v>
      </c>
      <c r="M53" s="22" t="s">
        <v>276</v>
      </c>
    </row>
    <row r="54" spans="1:13" x14ac:dyDescent="0.5">
      <c r="A54" s="17"/>
      <c r="B54" s="17"/>
      <c r="C54" s="17"/>
      <c r="D54" s="17"/>
      <c r="E54" s="17"/>
      <c r="F54" s="17"/>
      <c r="G54" s="17"/>
      <c r="H54" s="17"/>
      <c r="I54" s="17"/>
      <c r="J54" s="20"/>
      <c r="K54" s="17"/>
      <c r="L54" s="17" t="s">
        <v>191</v>
      </c>
      <c r="M54" s="22" t="s">
        <v>277</v>
      </c>
    </row>
    <row r="55" spans="1:13" x14ac:dyDescent="0.5">
      <c r="A55" s="17"/>
      <c r="B55" s="17"/>
      <c r="C55" s="17"/>
      <c r="D55" s="17"/>
      <c r="E55" s="17"/>
      <c r="F55" s="17"/>
      <c r="G55" s="17"/>
      <c r="H55" s="17"/>
      <c r="I55" s="17"/>
      <c r="J55" s="20"/>
      <c r="K55" s="17"/>
      <c r="L55" s="17"/>
      <c r="M55" s="22" t="s">
        <v>278</v>
      </c>
    </row>
    <row r="56" spans="1:13" x14ac:dyDescent="0.5">
      <c r="A56" s="17"/>
      <c r="B56" s="17"/>
      <c r="C56" s="17"/>
      <c r="D56" s="17"/>
      <c r="E56" s="17"/>
      <c r="F56" s="17"/>
      <c r="G56" s="17"/>
      <c r="H56" s="17"/>
      <c r="I56" s="17"/>
      <c r="J56" s="20"/>
      <c r="K56" s="17"/>
      <c r="L56" s="17"/>
      <c r="M56" s="22" t="s">
        <v>279</v>
      </c>
    </row>
    <row r="57" spans="1:13" x14ac:dyDescent="0.5">
      <c r="A57" s="17"/>
      <c r="B57" s="17"/>
      <c r="C57" s="17"/>
      <c r="D57" s="17"/>
      <c r="E57" s="17"/>
      <c r="F57" s="17"/>
      <c r="G57" s="17"/>
      <c r="H57" s="17"/>
      <c r="I57" s="17"/>
      <c r="J57" s="20"/>
      <c r="K57" s="17"/>
      <c r="L57" s="17"/>
      <c r="M57" s="22" t="s">
        <v>280</v>
      </c>
    </row>
    <row r="58" spans="1:13" x14ac:dyDescent="0.5">
      <c r="A58" s="17"/>
      <c r="B58" s="17"/>
      <c r="C58" s="17"/>
      <c r="D58" s="17"/>
      <c r="E58" s="17"/>
      <c r="F58" s="17"/>
      <c r="G58" s="17"/>
      <c r="H58" s="17"/>
      <c r="I58" s="17"/>
      <c r="J58" s="20"/>
      <c r="K58" s="17"/>
      <c r="L58" s="17"/>
      <c r="M58" s="26" t="s">
        <v>571</v>
      </c>
    </row>
    <row r="59" spans="1:13" x14ac:dyDescent="0.5">
      <c r="A59" s="17"/>
      <c r="B59" s="17"/>
      <c r="C59" s="17"/>
      <c r="D59" s="17"/>
      <c r="E59" s="17"/>
      <c r="F59" s="17"/>
      <c r="G59" s="17"/>
      <c r="H59" s="17"/>
      <c r="I59" s="17"/>
      <c r="J59" s="20"/>
      <c r="K59" s="17"/>
      <c r="L59" s="17"/>
      <c r="M59" s="22" t="s">
        <v>281</v>
      </c>
    </row>
    <row r="60" spans="1:13" x14ac:dyDescent="0.5">
      <c r="A60" s="17"/>
      <c r="B60" s="17"/>
      <c r="C60" s="17"/>
      <c r="D60" s="17"/>
      <c r="E60" s="17"/>
      <c r="F60" s="17"/>
      <c r="G60" s="17"/>
      <c r="H60" s="17"/>
      <c r="I60" s="17"/>
      <c r="J60" s="20"/>
      <c r="K60" s="17"/>
      <c r="L60" s="17"/>
      <c r="M60" s="22" t="s">
        <v>282</v>
      </c>
    </row>
    <row r="61" spans="1:13" x14ac:dyDescent="0.5">
      <c r="A61" s="17"/>
      <c r="B61" s="17"/>
      <c r="C61" s="17"/>
      <c r="D61" s="17"/>
      <c r="E61" s="17"/>
      <c r="F61" s="17"/>
      <c r="G61" s="17"/>
      <c r="H61" s="17"/>
      <c r="I61" s="17"/>
      <c r="J61" s="20"/>
      <c r="K61" s="17"/>
      <c r="L61" s="17"/>
      <c r="M61" s="22" t="s">
        <v>283</v>
      </c>
    </row>
    <row r="62" spans="1:13" x14ac:dyDescent="0.5">
      <c r="A62" s="17"/>
      <c r="B62" s="17"/>
      <c r="C62" s="17"/>
      <c r="D62" s="17"/>
      <c r="E62" s="17"/>
      <c r="F62" s="17"/>
      <c r="G62" s="17"/>
      <c r="H62" s="17"/>
      <c r="I62" s="17"/>
      <c r="J62" s="20"/>
      <c r="K62" s="17"/>
      <c r="L62" s="17"/>
      <c r="M62" s="22" t="s">
        <v>284</v>
      </c>
    </row>
    <row r="63" spans="1:13" x14ac:dyDescent="0.5">
      <c r="A63" s="17"/>
      <c r="B63" s="17"/>
      <c r="C63" s="17"/>
      <c r="D63" s="17"/>
      <c r="E63" s="17"/>
      <c r="F63" s="17"/>
      <c r="G63" s="17"/>
      <c r="H63" s="17"/>
      <c r="I63" s="17"/>
      <c r="J63" s="20"/>
      <c r="K63" s="17"/>
      <c r="L63" s="17"/>
      <c r="M63" s="22" t="s">
        <v>285</v>
      </c>
    </row>
    <row r="64" spans="1:13" x14ac:dyDescent="0.5">
      <c r="A64" s="17"/>
      <c r="B64" s="17"/>
      <c r="C64" s="17"/>
      <c r="D64" s="17"/>
      <c r="E64" s="17"/>
      <c r="F64" s="17"/>
      <c r="G64" s="17"/>
      <c r="H64" s="17"/>
      <c r="I64" s="17"/>
      <c r="J64" s="20"/>
      <c r="K64" s="17"/>
      <c r="L64" s="17"/>
      <c r="M64" s="22" t="s">
        <v>532</v>
      </c>
    </row>
    <row r="65" spans="1:13" x14ac:dyDescent="0.5">
      <c r="A65" s="17"/>
      <c r="B65" s="17"/>
      <c r="C65" s="17"/>
      <c r="D65" s="17"/>
      <c r="E65" s="17"/>
      <c r="F65" s="17"/>
      <c r="G65" s="17"/>
      <c r="H65" s="17"/>
      <c r="I65" s="17"/>
      <c r="J65" s="20"/>
      <c r="K65" s="17"/>
      <c r="L65" s="17"/>
      <c r="M65" s="22" t="s">
        <v>533</v>
      </c>
    </row>
    <row r="66" spans="1:13" x14ac:dyDescent="0.5">
      <c r="A66" s="17"/>
      <c r="B66" s="17"/>
      <c r="C66" s="17"/>
      <c r="D66" s="17"/>
      <c r="E66" s="17"/>
      <c r="F66" s="17"/>
      <c r="G66" s="17"/>
      <c r="H66" s="17"/>
      <c r="I66" s="17"/>
      <c r="J66" s="20"/>
      <c r="K66" s="17"/>
      <c r="L66" s="17"/>
      <c r="M66" s="22" t="s">
        <v>526</v>
      </c>
    </row>
    <row r="67" spans="1:13" x14ac:dyDescent="0.5">
      <c r="A67" s="17"/>
      <c r="B67" s="17"/>
      <c r="C67" s="17"/>
      <c r="D67" s="17"/>
      <c r="E67" s="17"/>
      <c r="F67" s="17"/>
      <c r="G67" s="17"/>
      <c r="H67" s="17"/>
      <c r="I67" s="17"/>
      <c r="J67" s="20"/>
      <c r="K67" s="17"/>
      <c r="L67" s="17"/>
      <c r="M67" s="22" t="s">
        <v>286</v>
      </c>
    </row>
    <row r="68" spans="1:13" x14ac:dyDescent="0.5">
      <c r="A68" s="17"/>
      <c r="B68" s="17"/>
      <c r="C68" s="17"/>
      <c r="D68" s="17"/>
      <c r="E68" s="17"/>
      <c r="F68" s="17"/>
      <c r="G68" s="17"/>
      <c r="H68" s="17"/>
      <c r="I68" s="17"/>
      <c r="J68" s="20"/>
      <c r="K68" s="17"/>
      <c r="L68" s="17"/>
      <c r="M68" s="22" t="s">
        <v>287</v>
      </c>
    </row>
    <row r="69" spans="1:13" x14ac:dyDescent="0.5">
      <c r="A69" s="17"/>
      <c r="B69" s="17"/>
      <c r="C69" s="17"/>
      <c r="D69" s="17"/>
      <c r="E69" s="17"/>
      <c r="F69" s="17"/>
      <c r="G69" s="17"/>
      <c r="H69" s="17"/>
      <c r="I69" s="17"/>
      <c r="J69" s="20"/>
      <c r="K69" s="17"/>
      <c r="L69" s="17"/>
      <c r="M69" s="22" t="s">
        <v>288</v>
      </c>
    </row>
    <row r="70" spans="1:13" x14ac:dyDescent="0.5">
      <c r="A70" s="17"/>
      <c r="B70" s="17"/>
      <c r="C70" s="17"/>
      <c r="D70" s="17"/>
      <c r="E70" s="17"/>
      <c r="F70" s="17"/>
      <c r="G70" s="17"/>
      <c r="H70" s="17"/>
      <c r="I70" s="17"/>
      <c r="J70" s="20"/>
      <c r="K70" s="17"/>
      <c r="L70" s="17"/>
      <c r="M70" s="22" t="s">
        <v>289</v>
      </c>
    </row>
    <row r="71" spans="1:13" x14ac:dyDescent="0.5">
      <c r="A71" s="17"/>
      <c r="B71" s="17"/>
      <c r="C71" s="17"/>
      <c r="D71" s="17"/>
      <c r="E71" s="17"/>
      <c r="F71" s="17"/>
      <c r="G71" s="17"/>
      <c r="H71" s="17"/>
      <c r="I71" s="17"/>
      <c r="J71" s="20"/>
      <c r="K71" s="17"/>
      <c r="L71" s="17"/>
      <c r="M71" s="22" t="s">
        <v>290</v>
      </c>
    </row>
    <row r="72" spans="1:13" x14ac:dyDescent="0.5">
      <c r="A72" s="17"/>
      <c r="B72" s="17"/>
      <c r="C72" s="17"/>
      <c r="D72" s="17"/>
      <c r="E72" s="17"/>
      <c r="F72" s="17"/>
      <c r="G72" s="17"/>
      <c r="H72" s="17"/>
      <c r="I72" s="17"/>
      <c r="J72" s="20"/>
      <c r="K72" s="17"/>
      <c r="L72" s="17"/>
      <c r="M72" s="22" t="s">
        <v>291</v>
      </c>
    </row>
    <row r="73" spans="1:13" x14ac:dyDescent="0.5">
      <c r="A73" s="17"/>
      <c r="B73" s="17"/>
      <c r="C73" s="17"/>
      <c r="D73" s="17"/>
      <c r="E73" s="17"/>
      <c r="F73" s="17"/>
      <c r="G73" s="17"/>
      <c r="H73" s="17"/>
      <c r="I73" s="17"/>
      <c r="J73" s="20"/>
      <c r="K73" s="17"/>
      <c r="L73" s="17"/>
      <c r="M73" s="22" t="s">
        <v>572</v>
      </c>
    </row>
    <row r="74" spans="1:13" x14ac:dyDescent="0.5">
      <c r="A74" s="17"/>
      <c r="B74" s="17"/>
      <c r="C74" s="17"/>
      <c r="D74" s="17"/>
      <c r="E74" s="17"/>
      <c r="F74" s="17"/>
      <c r="G74" s="17"/>
      <c r="H74" s="17"/>
      <c r="I74" s="17"/>
      <c r="J74" s="20"/>
      <c r="K74" s="17"/>
      <c r="L74" s="17"/>
      <c r="M74" s="22" t="s">
        <v>292</v>
      </c>
    </row>
    <row r="75" spans="1:13" x14ac:dyDescent="0.5">
      <c r="A75" s="17"/>
      <c r="B75" s="17"/>
      <c r="C75" s="17"/>
      <c r="D75" s="17"/>
      <c r="E75" s="17"/>
      <c r="F75" s="17"/>
      <c r="G75" s="17"/>
      <c r="H75" s="17"/>
      <c r="I75" s="17"/>
      <c r="J75" s="20"/>
      <c r="K75" s="17"/>
      <c r="L75" s="17"/>
      <c r="M75" s="22" t="s">
        <v>293</v>
      </c>
    </row>
    <row r="76" spans="1:13" x14ac:dyDescent="0.5">
      <c r="A76" s="17"/>
      <c r="B76" s="17"/>
      <c r="C76" s="17"/>
      <c r="D76" s="17"/>
      <c r="E76" s="17"/>
      <c r="F76" s="17"/>
      <c r="G76" s="17"/>
      <c r="H76" s="17"/>
      <c r="I76" s="17"/>
      <c r="J76" s="20"/>
      <c r="K76" s="17"/>
      <c r="L76" s="17"/>
      <c r="M76" s="22" t="s">
        <v>294</v>
      </c>
    </row>
    <row r="77" spans="1:13" x14ac:dyDescent="0.5">
      <c r="A77" s="17"/>
      <c r="B77" s="17"/>
      <c r="C77" s="17"/>
      <c r="D77" s="17"/>
      <c r="E77" s="17"/>
      <c r="F77" s="17"/>
      <c r="G77" s="17"/>
      <c r="H77" s="17"/>
      <c r="I77" s="17"/>
      <c r="J77" s="20"/>
      <c r="K77" s="17"/>
      <c r="L77" s="17"/>
      <c r="M77" s="22" t="s">
        <v>295</v>
      </c>
    </row>
    <row r="78" spans="1:13" x14ac:dyDescent="0.5">
      <c r="A78" s="17"/>
      <c r="B78" s="17"/>
      <c r="C78" s="17"/>
      <c r="D78" s="17"/>
      <c r="E78" s="17"/>
      <c r="F78" s="17"/>
      <c r="G78" s="17"/>
      <c r="H78" s="17"/>
      <c r="I78" s="17"/>
      <c r="J78" s="20"/>
      <c r="K78" s="17"/>
      <c r="L78" s="17"/>
      <c r="M78" s="22" t="s">
        <v>534</v>
      </c>
    </row>
    <row r="79" spans="1:13" x14ac:dyDescent="0.5">
      <c r="A79" s="17"/>
      <c r="B79" s="17"/>
      <c r="C79" s="17"/>
      <c r="D79" s="17"/>
      <c r="E79" s="17"/>
      <c r="F79" s="17"/>
      <c r="G79" s="17"/>
      <c r="H79" s="17"/>
      <c r="I79" s="17"/>
      <c r="J79" s="20"/>
      <c r="K79" s="17"/>
      <c r="L79" s="17"/>
      <c r="M79" s="22" t="s">
        <v>296</v>
      </c>
    </row>
    <row r="80" spans="1:13" x14ac:dyDescent="0.5">
      <c r="A80" s="17"/>
      <c r="B80" s="17"/>
      <c r="C80" s="17"/>
      <c r="D80" s="17"/>
      <c r="E80" s="17"/>
      <c r="F80" s="17"/>
      <c r="G80" s="17"/>
      <c r="H80" s="17"/>
      <c r="I80" s="17"/>
      <c r="J80" s="20"/>
      <c r="K80" s="17"/>
      <c r="L80" s="17"/>
      <c r="M80" s="22" t="s">
        <v>297</v>
      </c>
    </row>
    <row r="81" spans="1:13" x14ac:dyDescent="0.5">
      <c r="A81" s="17"/>
      <c r="B81" s="17"/>
      <c r="C81" s="17"/>
      <c r="D81" s="17"/>
      <c r="E81" s="17"/>
      <c r="F81" s="17"/>
      <c r="G81" s="17"/>
      <c r="H81" s="17"/>
      <c r="I81" s="17"/>
      <c r="J81" s="20"/>
      <c r="K81" s="17"/>
      <c r="L81" s="17"/>
      <c r="M81" s="22" t="s">
        <v>298</v>
      </c>
    </row>
    <row r="82" spans="1:13" x14ac:dyDescent="0.5">
      <c r="A82" s="17"/>
      <c r="B82" s="17"/>
      <c r="C82" s="17"/>
      <c r="D82" s="17"/>
      <c r="E82" s="17"/>
      <c r="F82" s="17"/>
      <c r="G82" s="17"/>
      <c r="H82" s="17"/>
      <c r="I82" s="17"/>
      <c r="J82" s="20"/>
      <c r="K82" s="17"/>
      <c r="L82" s="17"/>
      <c r="M82" s="22" t="s">
        <v>299</v>
      </c>
    </row>
    <row r="83" spans="1:13" x14ac:dyDescent="0.5">
      <c r="A83" s="17"/>
      <c r="B83" s="17"/>
      <c r="C83" s="17"/>
      <c r="D83" s="17"/>
      <c r="E83" s="17"/>
      <c r="F83" s="17"/>
      <c r="G83" s="17"/>
      <c r="H83" s="17"/>
      <c r="I83" s="17"/>
      <c r="J83" s="20"/>
      <c r="K83" s="17"/>
      <c r="L83" s="17"/>
      <c r="M83" s="22" t="s">
        <v>300</v>
      </c>
    </row>
    <row r="84" spans="1:13" x14ac:dyDescent="0.5">
      <c r="A84" s="17"/>
      <c r="B84" s="17"/>
      <c r="C84" s="17"/>
      <c r="D84" s="17"/>
      <c r="E84" s="17"/>
      <c r="F84" s="17"/>
      <c r="G84" s="17"/>
      <c r="H84" s="17"/>
      <c r="I84" s="17"/>
      <c r="J84" s="20"/>
      <c r="K84" s="17"/>
      <c r="L84" s="17"/>
      <c r="M84" s="22" t="s">
        <v>301</v>
      </c>
    </row>
    <row r="85" spans="1:13" x14ac:dyDescent="0.5">
      <c r="A85" s="17"/>
      <c r="B85" s="17"/>
      <c r="C85" s="17"/>
      <c r="D85" s="17"/>
      <c r="E85" s="17"/>
      <c r="F85" s="17"/>
      <c r="G85" s="17"/>
      <c r="H85" s="17"/>
      <c r="I85" s="17"/>
      <c r="J85" s="20"/>
      <c r="K85" s="17"/>
      <c r="L85" s="17"/>
      <c r="M85" s="22" t="s">
        <v>302</v>
      </c>
    </row>
    <row r="86" spans="1:13" x14ac:dyDescent="0.5">
      <c r="A86" s="17"/>
      <c r="B86" s="17"/>
      <c r="C86" s="17"/>
      <c r="D86" s="17"/>
      <c r="E86" s="17"/>
      <c r="F86" s="17"/>
      <c r="G86" s="17"/>
      <c r="H86" s="17"/>
      <c r="I86" s="17"/>
      <c r="J86" s="20"/>
      <c r="K86" s="17"/>
      <c r="L86" s="17"/>
      <c r="M86" s="22" t="s">
        <v>303</v>
      </c>
    </row>
    <row r="87" spans="1:13" x14ac:dyDescent="0.5">
      <c r="A87" s="17"/>
      <c r="B87" s="17"/>
      <c r="C87" s="17"/>
      <c r="D87" s="17"/>
      <c r="E87" s="17"/>
      <c r="F87" s="17"/>
      <c r="G87" s="17"/>
      <c r="H87" s="17"/>
      <c r="I87" s="17"/>
      <c r="J87" s="20"/>
      <c r="K87" s="17"/>
      <c r="L87" s="17"/>
      <c r="M87" s="22" t="s">
        <v>567</v>
      </c>
    </row>
    <row r="88" spans="1:13" x14ac:dyDescent="0.5">
      <c r="A88" s="17"/>
      <c r="B88" s="17"/>
      <c r="C88" s="17"/>
      <c r="D88" s="17"/>
      <c r="E88" s="17"/>
      <c r="F88" s="17"/>
      <c r="G88" s="17"/>
      <c r="H88" s="17"/>
      <c r="I88" s="17"/>
      <c r="J88" s="20"/>
      <c r="K88" s="17"/>
      <c r="L88" s="17"/>
      <c r="M88" s="22" t="s">
        <v>304</v>
      </c>
    </row>
    <row r="89" spans="1:13" x14ac:dyDescent="0.5">
      <c r="A89" s="17"/>
      <c r="B89" s="17"/>
      <c r="C89" s="17"/>
      <c r="D89" s="17"/>
      <c r="E89" s="17"/>
      <c r="F89" s="17"/>
      <c r="G89" s="17"/>
      <c r="H89" s="17"/>
      <c r="I89" s="17"/>
      <c r="J89" s="20"/>
      <c r="K89" s="17"/>
      <c r="L89" s="17"/>
      <c r="M89" s="22" t="s">
        <v>305</v>
      </c>
    </row>
    <row r="90" spans="1:13" x14ac:dyDescent="0.5">
      <c r="A90" s="17"/>
      <c r="B90" s="17"/>
      <c r="C90" s="17"/>
      <c r="D90" s="17"/>
      <c r="E90" s="17"/>
      <c r="F90" s="17"/>
      <c r="G90" s="17"/>
      <c r="H90" s="17"/>
      <c r="I90" s="17"/>
      <c r="J90" s="20"/>
      <c r="K90" s="17"/>
      <c r="L90" s="17"/>
      <c r="M90" s="22" t="s">
        <v>306</v>
      </c>
    </row>
    <row r="91" spans="1:13" x14ac:dyDescent="0.5">
      <c r="A91" s="17"/>
      <c r="B91" s="17"/>
      <c r="C91" s="17"/>
      <c r="D91" s="17"/>
      <c r="E91" s="17"/>
      <c r="F91" s="17"/>
      <c r="G91" s="17"/>
      <c r="H91" s="17"/>
      <c r="I91" s="17"/>
      <c r="J91" s="20"/>
      <c r="K91" s="17"/>
      <c r="L91" s="17"/>
      <c r="M91" s="22" t="s">
        <v>307</v>
      </c>
    </row>
    <row r="92" spans="1:13" x14ac:dyDescent="0.5">
      <c r="A92" s="17"/>
      <c r="B92" s="17"/>
      <c r="C92" s="17"/>
      <c r="D92" s="17"/>
      <c r="E92" s="17"/>
      <c r="F92" s="17"/>
      <c r="G92" s="17"/>
      <c r="H92" s="17"/>
      <c r="I92" s="17"/>
      <c r="J92" s="20"/>
      <c r="K92" s="17"/>
      <c r="L92" s="17"/>
      <c r="M92" s="22" t="s">
        <v>535</v>
      </c>
    </row>
    <row r="93" spans="1:13" x14ac:dyDescent="0.5">
      <c r="A93" s="17"/>
      <c r="B93" s="17"/>
      <c r="C93" s="17"/>
      <c r="D93" s="17"/>
      <c r="E93" s="17"/>
      <c r="F93" s="17"/>
      <c r="G93" s="17"/>
      <c r="H93" s="17"/>
      <c r="I93" s="17"/>
      <c r="J93" s="20"/>
      <c r="K93" s="17"/>
      <c r="L93" s="17"/>
      <c r="M93" s="22" t="s">
        <v>536</v>
      </c>
    </row>
    <row r="94" spans="1:13" x14ac:dyDescent="0.5">
      <c r="A94" s="17"/>
      <c r="B94" s="17"/>
      <c r="C94" s="17"/>
      <c r="D94" s="17"/>
      <c r="E94" s="17"/>
      <c r="F94" s="17"/>
      <c r="G94" s="17"/>
      <c r="H94" s="17"/>
      <c r="I94" s="17"/>
      <c r="J94" s="20"/>
      <c r="K94" s="17"/>
      <c r="L94" s="17"/>
      <c r="M94" s="22" t="s">
        <v>308</v>
      </c>
    </row>
    <row r="95" spans="1:13" x14ac:dyDescent="0.5">
      <c r="A95" s="17"/>
      <c r="B95" s="17"/>
      <c r="C95" s="17"/>
      <c r="D95" s="17"/>
      <c r="E95" s="17"/>
      <c r="F95" s="17"/>
      <c r="G95" s="17"/>
      <c r="H95" s="17"/>
      <c r="I95" s="17"/>
      <c r="J95" s="20"/>
      <c r="K95" s="17"/>
      <c r="L95" s="17"/>
      <c r="M95" s="22" t="s">
        <v>309</v>
      </c>
    </row>
    <row r="96" spans="1:13" x14ac:dyDescent="0.5">
      <c r="A96" s="17"/>
      <c r="B96" s="17"/>
      <c r="C96" s="17"/>
      <c r="D96" s="17"/>
      <c r="E96" s="17"/>
      <c r="F96" s="17"/>
      <c r="G96" s="17"/>
      <c r="H96" s="17"/>
      <c r="I96" s="17"/>
      <c r="J96" s="20"/>
      <c r="K96" s="17"/>
      <c r="L96" s="17"/>
      <c r="M96" s="22" t="s">
        <v>310</v>
      </c>
    </row>
    <row r="97" spans="1:13" x14ac:dyDescent="0.5">
      <c r="A97" s="17"/>
      <c r="B97" s="17"/>
      <c r="C97" s="17"/>
      <c r="D97" s="17"/>
      <c r="E97" s="17"/>
      <c r="F97" s="17"/>
      <c r="G97" s="17"/>
      <c r="H97" s="17"/>
      <c r="I97" s="17"/>
      <c r="J97" s="20"/>
      <c r="K97" s="17"/>
      <c r="L97" s="17"/>
      <c r="M97" s="22" t="s">
        <v>311</v>
      </c>
    </row>
    <row r="98" spans="1:13" x14ac:dyDescent="0.5">
      <c r="A98" s="17"/>
      <c r="B98" s="17"/>
      <c r="C98" s="17"/>
      <c r="D98" s="17"/>
      <c r="E98" s="17"/>
      <c r="F98" s="17"/>
      <c r="G98" s="17"/>
      <c r="H98" s="17"/>
      <c r="I98" s="17"/>
      <c r="J98" s="20"/>
      <c r="K98" s="17"/>
      <c r="L98" s="17"/>
      <c r="M98" s="22" t="s">
        <v>312</v>
      </c>
    </row>
    <row r="99" spans="1:13" x14ac:dyDescent="0.5">
      <c r="A99" s="17"/>
      <c r="B99" s="17"/>
      <c r="C99" s="17"/>
      <c r="D99" s="17"/>
      <c r="E99" s="17"/>
      <c r="F99" s="17"/>
      <c r="G99" s="17"/>
      <c r="H99" s="17"/>
      <c r="I99" s="17"/>
      <c r="J99" s="20"/>
      <c r="K99" s="17"/>
      <c r="L99" s="17"/>
      <c r="M99" s="22" t="s">
        <v>313</v>
      </c>
    </row>
    <row r="100" spans="1:13" x14ac:dyDescent="0.5">
      <c r="A100" s="17"/>
      <c r="B100" s="17"/>
      <c r="C100" s="17"/>
      <c r="D100" s="17"/>
      <c r="E100" s="17"/>
      <c r="F100" s="17"/>
      <c r="G100" s="17"/>
      <c r="H100" s="17"/>
      <c r="I100" s="17"/>
      <c r="J100" s="20"/>
      <c r="K100" s="17"/>
      <c r="L100" s="17"/>
      <c r="M100" s="22" t="s">
        <v>315</v>
      </c>
    </row>
    <row r="101" spans="1:13" x14ac:dyDescent="0.5">
      <c r="A101" s="17"/>
      <c r="B101" s="17"/>
      <c r="C101" s="17"/>
      <c r="D101" s="17"/>
      <c r="E101" s="17"/>
      <c r="F101" s="17"/>
      <c r="G101" s="17"/>
      <c r="H101" s="17"/>
      <c r="I101" s="17"/>
      <c r="J101" s="20"/>
      <c r="K101" s="17"/>
      <c r="L101" s="17"/>
      <c r="M101" s="22" t="s">
        <v>316</v>
      </c>
    </row>
    <row r="102" spans="1:13" x14ac:dyDescent="0.5">
      <c r="A102" s="17"/>
      <c r="B102" s="17"/>
      <c r="C102" s="17"/>
      <c r="D102" s="17"/>
      <c r="E102" s="17"/>
      <c r="F102" s="17"/>
      <c r="G102" s="17"/>
      <c r="H102" s="17"/>
      <c r="I102" s="17"/>
      <c r="J102" s="20"/>
      <c r="K102" s="17"/>
      <c r="L102" s="17"/>
      <c r="M102" s="22" t="s">
        <v>317</v>
      </c>
    </row>
    <row r="103" spans="1:13" x14ac:dyDescent="0.5">
      <c r="A103" s="17"/>
      <c r="B103" s="17"/>
      <c r="C103" s="17"/>
      <c r="D103" s="17"/>
      <c r="E103" s="17"/>
      <c r="F103" s="17"/>
      <c r="G103" s="17"/>
      <c r="H103" s="17"/>
      <c r="I103" s="17"/>
      <c r="J103" s="20"/>
      <c r="K103" s="17"/>
      <c r="L103" s="17"/>
      <c r="M103" s="22" t="s">
        <v>318</v>
      </c>
    </row>
    <row r="104" spans="1:13" x14ac:dyDescent="0.5">
      <c r="A104" s="17"/>
      <c r="B104" s="17"/>
      <c r="C104" s="17"/>
      <c r="D104" s="17"/>
      <c r="E104" s="17"/>
      <c r="F104" s="17"/>
      <c r="G104" s="17"/>
      <c r="H104" s="17"/>
      <c r="I104" s="17"/>
      <c r="J104" s="20"/>
      <c r="K104" s="17"/>
      <c r="L104" s="17"/>
      <c r="M104" s="22" t="s">
        <v>319</v>
      </c>
    </row>
    <row r="105" spans="1:13" x14ac:dyDescent="0.5">
      <c r="A105" s="17"/>
      <c r="B105" s="17"/>
      <c r="C105" s="17"/>
      <c r="D105" s="17"/>
      <c r="E105" s="17"/>
      <c r="F105" s="17"/>
      <c r="G105" s="17"/>
      <c r="H105" s="17"/>
      <c r="I105" s="17"/>
      <c r="J105" s="20"/>
      <c r="K105" s="17"/>
      <c r="L105" s="17"/>
      <c r="M105" s="22" t="s">
        <v>537</v>
      </c>
    </row>
    <row r="106" spans="1:13" x14ac:dyDescent="0.5">
      <c r="A106" s="17"/>
      <c r="B106" s="17"/>
      <c r="C106" s="17"/>
      <c r="D106" s="17"/>
      <c r="E106" s="17"/>
      <c r="F106" s="17"/>
      <c r="G106" s="17"/>
      <c r="H106" s="17"/>
      <c r="I106" s="17"/>
      <c r="J106" s="20"/>
      <c r="K106" s="17"/>
      <c r="L106" s="17"/>
      <c r="M106" s="22" t="s">
        <v>538</v>
      </c>
    </row>
    <row r="107" spans="1:13" x14ac:dyDescent="0.5">
      <c r="A107" s="17"/>
      <c r="B107" s="17"/>
      <c r="C107" s="17"/>
      <c r="D107" s="17"/>
      <c r="E107" s="17"/>
      <c r="F107" s="17"/>
      <c r="G107" s="17"/>
      <c r="H107" s="17"/>
      <c r="I107" s="17"/>
      <c r="J107" s="20"/>
      <c r="K107" s="17"/>
      <c r="L107" s="17"/>
      <c r="M107" s="22" t="s">
        <v>320</v>
      </c>
    </row>
    <row r="108" spans="1:13" x14ac:dyDescent="0.5">
      <c r="A108" s="17"/>
      <c r="B108" s="17"/>
      <c r="C108" s="17"/>
      <c r="D108" s="17"/>
      <c r="E108" s="17"/>
      <c r="F108" s="17"/>
      <c r="G108" s="17"/>
      <c r="H108" s="17"/>
      <c r="I108" s="17"/>
      <c r="J108" s="20"/>
      <c r="K108" s="17"/>
      <c r="L108" s="17"/>
      <c r="M108" s="22" t="s">
        <v>539</v>
      </c>
    </row>
    <row r="109" spans="1:13" x14ac:dyDescent="0.5">
      <c r="A109" s="17"/>
      <c r="B109" s="17"/>
      <c r="C109" s="17"/>
      <c r="D109" s="17"/>
      <c r="E109" s="17"/>
      <c r="F109" s="17"/>
      <c r="G109" s="17"/>
      <c r="H109" s="17"/>
      <c r="I109" s="17"/>
      <c r="J109" s="20"/>
      <c r="K109" s="17"/>
      <c r="L109" s="17"/>
      <c r="M109" s="22" t="s">
        <v>321</v>
      </c>
    </row>
    <row r="110" spans="1:13" x14ac:dyDescent="0.5">
      <c r="A110" s="17"/>
      <c r="B110" s="17"/>
      <c r="C110" s="17"/>
      <c r="D110" s="17"/>
      <c r="E110" s="17"/>
      <c r="F110" s="17"/>
      <c r="G110" s="17"/>
      <c r="H110" s="17"/>
      <c r="I110" s="17"/>
      <c r="J110" s="20"/>
      <c r="K110" s="17"/>
      <c r="L110" s="17"/>
      <c r="M110" s="22" t="s">
        <v>540</v>
      </c>
    </row>
    <row r="111" spans="1:13" x14ac:dyDescent="0.5">
      <c r="A111" s="17"/>
      <c r="B111" s="17"/>
      <c r="C111" s="17"/>
      <c r="D111" s="17"/>
      <c r="E111" s="17"/>
      <c r="F111" s="17"/>
      <c r="G111" s="17"/>
      <c r="H111" s="17"/>
      <c r="I111" s="17"/>
      <c r="J111" s="20"/>
      <c r="K111" s="17"/>
      <c r="L111" s="17"/>
      <c r="M111" s="22" t="s">
        <v>541</v>
      </c>
    </row>
    <row r="112" spans="1:13" x14ac:dyDescent="0.5">
      <c r="A112" s="17"/>
      <c r="B112" s="17"/>
      <c r="C112" s="17"/>
      <c r="D112" s="17"/>
      <c r="E112" s="17"/>
      <c r="F112" s="17"/>
      <c r="G112" s="17"/>
      <c r="H112" s="17"/>
      <c r="I112" s="17"/>
      <c r="J112" s="20"/>
      <c r="K112" s="17"/>
      <c r="L112" s="17"/>
      <c r="M112" s="22" t="s">
        <v>323</v>
      </c>
    </row>
    <row r="113" spans="1:13" x14ac:dyDescent="0.5">
      <c r="A113" s="17"/>
      <c r="B113" s="17"/>
      <c r="C113" s="17"/>
      <c r="D113" s="17"/>
      <c r="E113" s="17"/>
      <c r="F113" s="17"/>
      <c r="G113" s="17"/>
      <c r="H113" s="17"/>
      <c r="I113" s="17"/>
      <c r="J113" s="20"/>
      <c r="K113" s="17"/>
      <c r="L113" s="17"/>
      <c r="M113" s="22" t="s">
        <v>324</v>
      </c>
    </row>
    <row r="114" spans="1:13" x14ac:dyDescent="0.5">
      <c r="A114" s="17"/>
      <c r="B114" s="17"/>
      <c r="C114" s="17"/>
      <c r="D114" s="17"/>
      <c r="E114" s="17"/>
      <c r="F114" s="17"/>
      <c r="G114" s="17"/>
      <c r="H114" s="17"/>
      <c r="I114" s="17"/>
      <c r="J114" s="20"/>
      <c r="K114" s="17"/>
      <c r="L114" s="17"/>
      <c r="M114" s="22" t="s">
        <v>325</v>
      </c>
    </row>
    <row r="115" spans="1:13" x14ac:dyDescent="0.5">
      <c r="A115" s="17"/>
      <c r="B115" s="17"/>
      <c r="C115" s="17"/>
      <c r="D115" s="17"/>
      <c r="E115" s="17"/>
      <c r="F115" s="17"/>
      <c r="G115" s="17"/>
      <c r="H115" s="17"/>
      <c r="I115" s="17"/>
      <c r="J115" s="20"/>
      <c r="K115" s="17"/>
      <c r="L115" s="17"/>
      <c r="M115" s="22" t="s">
        <v>326</v>
      </c>
    </row>
    <row r="116" spans="1:13" x14ac:dyDescent="0.5">
      <c r="A116" s="17"/>
      <c r="B116" s="17"/>
      <c r="C116" s="17"/>
      <c r="D116" s="17"/>
      <c r="E116" s="17"/>
      <c r="F116" s="17"/>
      <c r="G116" s="17"/>
      <c r="H116" s="17"/>
      <c r="I116" s="17"/>
      <c r="J116" s="20"/>
      <c r="K116" s="17"/>
      <c r="L116" s="17"/>
      <c r="M116" s="22" t="s">
        <v>542</v>
      </c>
    </row>
    <row r="117" spans="1:13" x14ac:dyDescent="0.5">
      <c r="A117" s="17"/>
      <c r="B117" s="17"/>
      <c r="C117" s="17"/>
      <c r="D117" s="17"/>
      <c r="E117" s="17"/>
      <c r="F117" s="17"/>
      <c r="G117" s="17"/>
      <c r="H117" s="17"/>
      <c r="I117" s="17"/>
      <c r="J117" s="20"/>
      <c r="K117" s="17"/>
      <c r="L117" s="17"/>
      <c r="M117" s="22" t="s">
        <v>327</v>
      </c>
    </row>
    <row r="118" spans="1:13" x14ac:dyDescent="0.5">
      <c r="A118" s="17"/>
      <c r="B118" s="17"/>
      <c r="C118" s="17"/>
      <c r="D118" s="17"/>
      <c r="E118" s="17"/>
      <c r="F118" s="17"/>
      <c r="G118" s="17"/>
      <c r="H118" s="17"/>
      <c r="I118" s="17"/>
      <c r="J118" s="20"/>
      <c r="K118" s="17"/>
      <c r="L118" s="17"/>
      <c r="M118" s="22" t="s">
        <v>328</v>
      </c>
    </row>
    <row r="119" spans="1:13" x14ac:dyDescent="0.5">
      <c r="A119" s="17"/>
      <c r="B119" s="17"/>
      <c r="C119" s="17"/>
      <c r="D119" s="17"/>
      <c r="E119" s="17"/>
      <c r="F119" s="17"/>
      <c r="G119" s="17"/>
      <c r="H119" s="17"/>
      <c r="I119" s="17"/>
      <c r="J119" s="20"/>
      <c r="K119" s="17"/>
      <c r="L119" s="17"/>
      <c r="M119" s="22" t="s">
        <v>568</v>
      </c>
    </row>
    <row r="120" spans="1:13" x14ac:dyDescent="0.5">
      <c r="A120" s="17"/>
      <c r="B120" s="17"/>
      <c r="C120" s="17"/>
      <c r="D120" s="17"/>
      <c r="E120" s="17"/>
      <c r="F120" s="17"/>
      <c r="G120" s="17"/>
      <c r="H120" s="17"/>
      <c r="I120" s="17"/>
      <c r="J120" s="20"/>
      <c r="K120" s="17"/>
      <c r="L120" s="17"/>
      <c r="M120" s="22" t="s">
        <v>330</v>
      </c>
    </row>
    <row r="121" spans="1:13" x14ac:dyDescent="0.5">
      <c r="A121" s="17"/>
      <c r="B121" s="17"/>
      <c r="C121" s="17"/>
      <c r="D121" s="17"/>
      <c r="E121" s="17"/>
      <c r="F121" s="17"/>
      <c r="G121" s="17"/>
      <c r="H121" s="17"/>
      <c r="I121" s="17"/>
      <c r="J121" s="20"/>
      <c r="K121" s="17"/>
      <c r="L121" s="17"/>
      <c r="M121" s="22" t="s">
        <v>331</v>
      </c>
    </row>
    <row r="122" spans="1:13" x14ac:dyDescent="0.5">
      <c r="A122" s="17"/>
      <c r="B122" s="17"/>
      <c r="C122" s="17"/>
      <c r="D122" s="17"/>
      <c r="E122" s="17"/>
      <c r="F122" s="17"/>
      <c r="G122" s="17"/>
      <c r="H122" s="17"/>
      <c r="I122" s="17"/>
      <c r="J122" s="20"/>
      <c r="K122" s="17"/>
      <c r="L122" s="17"/>
      <c r="M122" s="22" t="s">
        <v>510</v>
      </c>
    </row>
    <row r="123" spans="1:13" x14ac:dyDescent="0.5">
      <c r="A123" s="17"/>
      <c r="B123" s="17"/>
      <c r="C123" s="17"/>
      <c r="D123" s="17"/>
      <c r="E123" s="17"/>
      <c r="F123" s="17"/>
      <c r="G123" s="17"/>
      <c r="H123" s="17"/>
      <c r="I123" s="17"/>
      <c r="J123" s="20"/>
      <c r="K123" s="17"/>
      <c r="L123" s="17"/>
      <c r="M123" s="22" t="s">
        <v>332</v>
      </c>
    </row>
    <row r="124" spans="1:13" x14ac:dyDescent="0.5">
      <c r="A124" s="17"/>
      <c r="B124" s="17"/>
      <c r="C124" s="17"/>
      <c r="D124" s="17"/>
      <c r="E124" s="17"/>
      <c r="F124" s="17"/>
      <c r="G124" s="17"/>
      <c r="H124" s="17"/>
      <c r="I124" s="17"/>
      <c r="J124" s="20"/>
      <c r="K124" s="17"/>
      <c r="L124" s="17"/>
      <c r="M124" s="22" t="s">
        <v>333</v>
      </c>
    </row>
    <row r="125" spans="1:13" x14ac:dyDescent="0.5">
      <c r="A125" s="17"/>
      <c r="B125" s="17"/>
      <c r="C125" s="17"/>
      <c r="D125" s="17"/>
      <c r="E125" s="17"/>
      <c r="F125" s="17"/>
      <c r="G125" s="17"/>
      <c r="H125" s="17"/>
      <c r="I125" s="17"/>
      <c r="J125" s="20"/>
      <c r="K125" s="17"/>
      <c r="L125" s="17"/>
      <c r="M125" s="22" t="s">
        <v>334</v>
      </c>
    </row>
    <row r="126" spans="1:13" x14ac:dyDescent="0.5">
      <c r="A126" s="17"/>
      <c r="B126" s="17"/>
      <c r="C126" s="17"/>
      <c r="D126" s="17"/>
      <c r="E126" s="17"/>
      <c r="F126" s="17"/>
      <c r="G126" s="17"/>
      <c r="H126" s="17"/>
      <c r="I126" s="17"/>
      <c r="J126" s="20"/>
      <c r="K126" s="17"/>
      <c r="L126" s="17"/>
      <c r="M126" s="22" t="s">
        <v>335</v>
      </c>
    </row>
    <row r="127" spans="1:13" x14ac:dyDescent="0.5">
      <c r="A127" s="17"/>
      <c r="B127" s="17"/>
      <c r="C127" s="17"/>
      <c r="D127" s="17"/>
      <c r="E127" s="17"/>
      <c r="F127" s="17"/>
      <c r="G127" s="17"/>
      <c r="H127" s="17"/>
      <c r="I127" s="17"/>
      <c r="J127" s="20"/>
      <c r="K127" s="17"/>
      <c r="L127" s="17"/>
      <c r="M127" s="22" t="s">
        <v>336</v>
      </c>
    </row>
    <row r="128" spans="1:13" x14ac:dyDescent="0.5">
      <c r="A128" s="17"/>
      <c r="B128" s="17"/>
      <c r="C128" s="17"/>
      <c r="D128" s="17"/>
      <c r="E128" s="17"/>
      <c r="F128" s="17"/>
      <c r="G128" s="17"/>
      <c r="H128" s="17"/>
      <c r="I128" s="17"/>
      <c r="J128" s="20"/>
      <c r="K128" s="17"/>
      <c r="L128" s="17"/>
      <c r="M128" s="22" t="s">
        <v>337</v>
      </c>
    </row>
    <row r="129" spans="1:13" x14ac:dyDescent="0.5">
      <c r="A129" s="17"/>
      <c r="B129" s="17"/>
      <c r="C129" s="17"/>
      <c r="D129" s="17"/>
      <c r="E129" s="17"/>
      <c r="F129" s="17"/>
      <c r="G129" s="17"/>
      <c r="H129" s="17"/>
      <c r="I129" s="17"/>
      <c r="J129" s="20"/>
      <c r="K129" s="17"/>
      <c r="L129" s="17"/>
      <c r="M129" s="22" t="s">
        <v>569</v>
      </c>
    </row>
    <row r="130" spans="1:13" x14ac:dyDescent="0.5">
      <c r="A130" s="17"/>
      <c r="B130" s="17"/>
      <c r="C130" s="17"/>
      <c r="D130" s="17"/>
      <c r="E130" s="17"/>
      <c r="F130" s="17"/>
      <c r="G130" s="17"/>
      <c r="H130" s="17"/>
      <c r="I130" s="17"/>
      <c r="J130" s="20"/>
      <c r="K130" s="17"/>
      <c r="L130" s="17"/>
      <c r="M130" s="22" t="s">
        <v>339</v>
      </c>
    </row>
    <row r="131" spans="1:13" x14ac:dyDescent="0.5">
      <c r="A131" s="17"/>
      <c r="B131" s="17"/>
      <c r="C131" s="17"/>
      <c r="D131" s="17"/>
      <c r="E131" s="17"/>
      <c r="F131" s="17"/>
      <c r="G131" s="17"/>
      <c r="H131" s="17"/>
      <c r="I131" s="17"/>
      <c r="J131" s="20"/>
      <c r="K131" s="17"/>
      <c r="L131" s="17"/>
      <c r="M131" s="22" t="s">
        <v>340</v>
      </c>
    </row>
    <row r="132" spans="1:13" x14ac:dyDescent="0.5">
      <c r="A132" s="17"/>
      <c r="B132" s="17"/>
      <c r="C132" s="17"/>
      <c r="D132" s="17"/>
      <c r="E132" s="17"/>
      <c r="F132" s="17"/>
      <c r="G132" s="17"/>
      <c r="H132" s="17"/>
      <c r="I132" s="17"/>
      <c r="J132" s="20"/>
      <c r="K132" s="17"/>
      <c r="L132" s="17"/>
      <c r="M132" s="22" t="s">
        <v>577</v>
      </c>
    </row>
    <row r="133" spans="1:13" x14ac:dyDescent="0.5">
      <c r="A133" s="17"/>
      <c r="B133" s="17"/>
      <c r="C133" s="17"/>
      <c r="D133" s="17"/>
      <c r="E133" s="17"/>
      <c r="F133" s="17"/>
      <c r="G133" s="17"/>
      <c r="H133" s="17"/>
      <c r="I133" s="17"/>
      <c r="J133" s="20"/>
      <c r="K133" s="17"/>
      <c r="L133" s="17"/>
      <c r="M133" s="22" t="s">
        <v>341</v>
      </c>
    </row>
    <row r="134" spans="1:13" x14ac:dyDescent="0.5">
      <c r="A134" s="17"/>
      <c r="B134" s="17"/>
      <c r="C134" s="17"/>
      <c r="D134" s="17"/>
      <c r="E134" s="17"/>
      <c r="F134" s="17"/>
      <c r="G134" s="17"/>
      <c r="H134" s="17"/>
      <c r="I134" s="17"/>
      <c r="J134" s="20"/>
      <c r="K134" s="17"/>
      <c r="L134" s="17"/>
      <c r="M134" s="22" t="s">
        <v>342</v>
      </c>
    </row>
    <row r="135" spans="1:13" x14ac:dyDescent="0.5">
      <c r="A135" s="17"/>
      <c r="B135" s="17"/>
      <c r="C135" s="17"/>
      <c r="D135" s="17"/>
      <c r="E135" s="17"/>
      <c r="F135" s="17"/>
      <c r="G135" s="17"/>
      <c r="H135" s="17"/>
      <c r="I135" s="17"/>
      <c r="J135" s="20"/>
      <c r="K135" s="17"/>
      <c r="L135" s="17"/>
      <c r="M135" s="22" t="s">
        <v>343</v>
      </c>
    </row>
    <row r="136" spans="1:13" x14ac:dyDescent="0.5">
      <c r="A136" s="17"/>
      <c r="B136" s="17"/>
      <c r="C136" s="17"/>
      <c r="D136" s="17"/>
      <c r="E136" s="17"/>
      <c r="F136" s="17"/>
      <c r="G136" s="17"/>
      <c r="H136" s="17"/>
      <c r="I136" s="17"/>
      <c r="J136" s="20"/>
      <c r="K136" s="17"/>
      <c r="L136" s="17"/>
      <c r="M136" s="22" t="s">
        <v>344</v>
      </c>
    </row>
    <row r="137" spans="1:13" x14ac:dyDescent="0.5">
      <c r="A137" s="17"/>
      <c r="B137" s="17"/>
      <c r="C137" s="17"/>
      <c r="D137" s="17"/>
      <c r="E137" s="17"/>
      <c r="F137" s="17"/>
      <c r="G137" s="17"/>
      <c r="H137" s="17"/>
      <c r="I137" s="17"/>
      <c r="J137" s="20"/>
      <c r="K137" s="17"/>
      <c r="L137" s="17"/>
      <c r="M137" s="22" t="s">
        <v>345</v>
      </c>
    </row>
    <row r="138" spans="1:13" x14ac:dyDescent="0.5">
      <c r="A138" s="17"/>
      <c r="B138" s="17"/>
      <c r="C138" s="17"/>
      <c r="D138" s="17"/>
      <c r="E138" s="17"/>
      <c r="F138" s="17"/>
      <c r="G138" s="17"/>
      <c r="H138" s="17"/>
      <c r="I138" s="17"/>
      <c r="J138" s="20"/>
      <c r="K138" s="17"/>
      <c r="L138" s="17"/>
      <c r="M138" s="22" t="s">
        <v>346</v>
      </c>
    </row>
    <row r="139" spans="1:13" x14ac:dyDescent="0.5">
      <c r="A139" s="17"/>
      <c r="B139" s="17"/>
      <c r="C139" s="17"/>
      <c r="D139" s="17"/>
      <c r="E139" s="17"/>
      <c r="F139" s="17"/>
      <c r="G139" s="17"/>
      <c r="H139" s="17"/>
      <c r="I139" s="17"/>
      <c r="J139" s="20"/>
      <c r="K139" s="17"/>
      <c r="L139" s="17"/>
      <c r="M139" s="22" t="s">
        <v>347</v>
      </c>
    </row>
    <row r="140" spans="1:13" x14ac:dyDescent="0.5">
      <c r="A140" s="17"/>
      <c r="B140" s="17"/>
      <c r="C140" s="17"/>
      <c r="D140" s="17"/>
      <c r="E140" s="17"/>
      <c r="F140" s="17"/>
      <c r="G140" s="17"/>
      <c r="H140" s="17"/>
      <c r="I140" s="17"/>
      <c r="J140" s="20"/>
      <c r="K140" s="17"/>
      <c r="L140" s="17"/>
      <c r="M140" s="22" t="s">
        <v>348</v>
      </c>
    </row>
    <row r="141" spans="1:13" x14ac:dyDescent="0.5">
      <c r="A141" s="17"/>
      <c r="B141" s="17"/>
      <c r="C141" s="17"/>
      <c r="D141" s="17"/>
      <c r="E141" s="17"/>
      <c r="F141" s="17"/>
      <c r="G141" s="17"/>
      <c r="H141" s="17"/>
      <c r="I141" s="17"/>
      <c r="J141" s="20"/>
      <c r="K141" s="17"/>
      <c r="L141" s="17"/>
      <c r="M141" s="22" t="s">
        <v>349</v>
      </c>
    </row>
    <row r="142" spans="1:13" x14ac:dyDescent="0.5">
      <c r="A142" s="17"/>
      <c r="B142" s="17"/>
      <c r="C142" s="17"/>
      <c r="D142" s="17"/>
      <c r="E142" s="17"/>
      <c r="F142" s="17"/>
      <c r="G142" s="17"/>
      <c r="H142" s="17"/>
      <c r="I142" s="17"/>
      <c r="J142" s="20"/>
      <c r="K142" s="17"/>
      <c r="L142" s="17"/>
      <c r="M142" s="22" t="s">
        <v>350</v>
      </c>
    </row>
    <row r="143" spans="1:13" x14ac:dyDescent="0.5">
      <c r="A143" s="17"/>
      <c r="B143" s="17"/>
      <c r="C143" s="17"/>
      <c r="D143" s="17"/>
      <c r="E143" s="17"/>
      <c r="F143" s="17"/>
      <c r="G143" s="17"/>
      <c r="H143" s="17"/>
      <c r="I143" s="17"/>
      <c r="J143" s="20"/>
      <c r="K143" s="17"/>
      <c r="L143" s="17"/>
      <c r="M143" s="22" t="s">
        <v>351</v>
      </c>
    </row>
    <row r="144" spans="1:13" x14ac:dyDescent="0.5">
      <c r="A144" s="17"/>
      <c r="B144" s="17"/>
      <c r="C144" s="17"/>
      <c r="D144" s="17"/>
      <c r="E144" s="17"/>
      <c r="F144" s="17"/>
      <c r="G144" s="17"/>
      <c r="H144" s="17"/>
      <c r="I144" s="17"/>
      <c r="J144" s="20"/>
      <c r="K144" s="17"/>
      <c r="L144" s="17"/>
      <c r="M144" s="22" t="s">
        <v>352</v>
      </c>
    </row>
    <row r="145" spans="1:13" x14ac:dyDescent="0.5">
      <c r="A145" s="17"/>
      <c r="B145" s="17"/>
      <c r="C145" s="17"/>
      <c r="D145" s="17"/>
      <c r="E145" s="17"/>
      <c r="F145" s="17"/>
      <c r="G145" s="17"/>
      <c r="H145" s="17"/>
      <c r="I145" s="17"/>
      <c r="J145" s="20"/>
      <c r="K145" s="17"/>
      <c r="L145" s="17"/>
      <c r="M145" s="22" t="s">
        <v>353</v>
      </c>
    </row>
    <row r="146" spans="1:13" x14ac:dyDescent="0.5">
      <c r="A146" s="17"/>
      <c r="B146" s="17"/>
      <c r="C146" s="17"/>
      <c r="D146" s="17"/>
      <c r="E146" s="17"/>
      <c r="F146" s="17"/>
      <c r="G146" s="17"/>
      <c r="H146" s="17"/>
      <c r="I146" s="17"/>
      <c r="J146" s="20"/>
      <c r="K146" s="17"/>
      <c r="L146" s="17"/>
      <c r="M146" s="22" t="s">
        <v>354</v>
      </c>
    </row>
    <row r="147" spans="1:13" x14ac:dyDescent="0.5">
      <c r="A147" s="17"/>
      <c r="B147" s="17"/>
      <c r="C147" s="17"/>
      <c r="D147" s="17"/>
      <c r="E147" s="17"/>
      <c r="F147" s="17"/>
      <c r="G147" s="17"/>
      <c r="H147" s="17"/>
      <c r="I147" s="17"/>
      <c r="J147" s="20"/>
      <c r="K147" s="17"/>
      <c r="L147" s="17"/>
      <c r="M147" s="22" t="s">
        <v>355</v>
      </c>
    </row>
    <row r="148" spans="1:13" x14ac:dyDescent="0.5">
      <c r="A148" s="17"/>
      <c r="B148" s="17"/>
      <c r="C148" s="17"/>
      <c r="D148" s="17"/>
      <c r="E148" s="17"/>
      <c r="F148" s="17"/>
      <c r="G148" s="17"/>
      <c r="H148" s="17"/>
      <c r="I148" s="17"/>
      <c r="J148" s="20"/>
      <c r="K148" s="17"/>
      <c r="L148" s="17"/>
      <c r="M148" s="22" t="s">
        <v>356</v>
      </c>
    </row>
    <row r="149" spans="1:13" x14ac:dyDescent="0.5">
      <c r="A149" s="17"/>
      <c r="B149" s="17"/>
      <c r="C149" s="17"/>
      <c r="D149" s="17"/>
      <c r="E149" s="17"/>
      <c r="F149" s="17"/>
      <c r="G149" s="17"/>
      <c r="H149" s="17"/>
      <c r="I149" s="17"/>
      <c r="J149" s="20"/>
      <c r="K149" s="17"/>
      <c r="L149" s="17"/>
      <c r="M149" s="22" t="s">
        <v>357</v>
      </c>
    </row>
    <row r="150" spans="1:13" x14ac:dyDescent="0.5">
      <c r="A150" s="17"/>
      <c r="B150" s="17"/>
      <c r="C150" s="17"/>
      <c r="D150" s="17"/>
      <c r="E150" s="17"/>
      <c r="F150" s="17"/>
      <c r="G150" s="17"/>
      <c r="H150" s="17"/>
      <c r="I150" s="17"/>
      <c r="J150" s="20"/>
      <c r="K150" s="17"/>
      <c r="L150" s="17"/>
      <c r="M150" s="22" t="s">
        <v>358</v>
      </c>
    </row>
    <row r="151" spans="1:13" x14ac:dyDescent="0.5">
      <c r="A151" s="17"/>
      <c r="B151" s="17"/>
      <c r="C151" s="17"/>
      <c r="D151" s="17"/>
      <c r="E151" s="17"/>
      <c r="F151" s="17"/>
      <c r="G151" s="17"/>
      <c r="H151" s="17"/>
      <c r="I151" s="17"/>
      <c r="J151" s="20"/>
      <c r="K151" s="17"/>
      <c r="L151" s="17"/>
      <c r="M151" s="22" t="s">
        <v>359</v>
      </c>
    </row>
    <row r="152" spans="1:13" x14ac:dyDescent="0.5">
      <c r="A152" s="17"/>
      <c r="B152" s="17"/>
      <c r="C152" s="17"/>
      <c r="D152" s="17"/>
      <c r="E152" s="17"/>
      <c r="F152" s="17"/>
      <c r="G152" s="17"/>
      <c r="H152" s="17"/>
      <c r="I152" s="17"/>
      <c r="J152" s="20"/>
      <c r="K152" s="17"/>
      <c r="L152" s="17"/>
      <c r="M152" s="22" t="s">
        <v>360</v>
      </c>
    </row>
    <row r="153" spans="1:13" x14ac:dyDescent="0.5">
      <c r="A153" s="17"/>
      <c r="B153" s="17"/>
      <c r="C153" s="17"/>
      <c r="D153" s="17"/>
      <c r="E153" s="17"/>
      <c r="F153" s="17"/>
      <c r="G153" s="17"/>
      <c r="H153" s="17"/>
      <c r="I153" s="17"/>
      <c r="J153" s="20"/>
      <c r="K153" s="17"/>
      <c r="L153" s="17"/>
      <c r="M153" s="22" t="s">
        <v>361</v>
      </c>
    </row>
    <row r="154" spans="1:13" x14ac:dyDescent="0.5">
      <c r="A154" s="17"/>
      <c r="B154" s="17"/>
      <c r="C154" s="17"/>
      <c r="D154" s="17"/>
      <c r="E154" s="17"/>
      <c r="F154" s="17"/>
      <c r="G154" s="17"/>
      <c r="H154" s="17"/>
      <c r="I154" s="17"/>
      <c r="J154" s="20"/>
      <c r="K154" s="17"/>
      <c r="L154" s="17"/>
      <c r="M154" s="22" t="s">
        <v>362</v>
      </c>
    </row>
    <row r="155" spans="1:13" x14ac:dyDescent="0.5">
      <c r="A155" s="17"/>
      <c r="B155" s="17"/>
      <c r="C155" s="17"/>
      <c r="D155" s="17"/>
      <c r="E155" s="17"/>
      <c r="F155" s="17"/>
      <c r="G155" s="17"/>
      <c r="H155" s="17"/>
      <c r="I155" s="17"/>
      <c r="J155" s="20"/>
      <c r="K155" s="17"/>
      <c r="L155" s="17"/>
      <c r="M155" s="22" t="s">
        <v>363</v>
      </c>
    </row>
    <row r="156" spans="1:13" x14ac:dyDescent="0.5">
      <c r="A156" s="17"/>
      <c r="B156" s="17"/>
      <c r="C156" s="17"/>
      <c r="D156" s="17"/>
      <c r="E156" s="17"/>
      <c r="F156" s="17"/>
      <c r="G156" s="17"/>
      <c r="H156" s="17"/>
      <c r="I156" s="17"/>
      <c r="J156" s="20"/>
      <c r="K156" s="17"/>
      <c r="L156" s="17"/>
      <c r="M156" s="22" t="s">
        <v>364</v>
      </c>
    </row>
    <row r="157" spans="1:13" x14ac:dyDescent="0.5">
      <c r="A157" s="17"/>
      <c r="B157" s="17"/>
      <c r="C157" s="17"/>
      <c r="D157" s="17"/>
      <c r="E157" s="17"/>
      <c r="F157" s="17"/>
      <c r="G157" s="17"/>
      <c r="H157" s="17"/>
      <c r="I157" s="17"/>
      <c r="J157" s="20"/>
      <c r="K157" s="17"/>
      <c r="L157" s="17"/>
      <c r="M157" s="22" t="s">
        <v>365</v>
      </c>
    </row>
    <row r="158" spans="1:13" x14ac:dyDescent="0.5">
      <c r="A158" s="17"/>
      <c r="B158" s="17"/>
      <c r="C158" s="17"/>
      <c r="D158" s="17"/>
      <c r="E158" s="17"/>
      <c r="F158" s="17"/>
      <c r="G158" s="17"/>
      <c r="H158" s="17"/>
      <c r="I158" s="17"/>
      <c r="J158" s="20"/>
      <c r="K158" s="17"/>
      <c r="L158" s="17"/>
      <c r="M158" s="22" t="s">
        <v>366</v>
      </c>
    </row>
    <row r="159" spans="1:13" x14ac:dyDescent="0.5">
      <c r="A159" s="17"/>
      <c r="B159" s="17"/>
      <c r="C159" s="17"/>
      <c r="D159" s="17"/>
      <c r="E159" s="17"/>
      <c r="F159" s="17"/>
      <c r="G159" s="17"/>
      <c r="H159" s="17"/>
      <c r="I159" s="17"/>
      <c r="J159" s="20"/>
      <c r="K159" s="17"/>
      <c r="L159" s="17"/>
      <c r="M159" s="22" t="s">
        <v>367</v>
      </c>
    </row>
    <row r="160" spans="1:13" x14ac:dyDescent="0.5">
      <c r="A160" s="17"/>
      <c r="B160" s="17"/>
      <c r="C160" s="17"/>
      <c r="D160" s="17"/>
      <c r="E160" s="17"/>
      <c r="F160" s="17"/>
      <c r="G160" s="17"/>
      <c r="H160" s="17"/>
      <c r="I160" s="17"/>
      <c r="J160" s="20"/>
      <c r="K160" s="17"/>
      <c r="L160" s="17"/>
      <c r="M160" s="22" t="s">
        <v>368</v>
      </c>
    </row>
    <row r="161" spans="1:13" x14ac:dyDescent="0.5">
      <c r="A161" s="17"/>
      <c r="B161" s="17"/>
      <c r="C161" s="17"/>
      <c r="D161" s="17"/>
      <c r="E161" s="17"/>
      <c r="F161" s="17"/>
      <c r="G161" s="17"/>
      <c r="H161" s="17"/>
      <c r="I161" s="17"/>
      <c r="J161" s="20"/>
      <c r="K161" s="17"/>
      <c r="L161" s="17"/>
      <c r="M161" s="22" t="s">
        <v>369</v>
      </c>
    </row>
    <row r="162" spans="1:13" x14ac:dyDescent="0.5">
      <c r="A162" s="17"/>
      <c r="B162" s="17"/>
      <c r="C162" s="17"/>
      <c r="D162" s="17"/>
      <c r="E162" s="17"/>
      <c r="F162" s="17"/>
      <c r="G162" s="17"/>
      <c r="H162" s="17"/>
      <c r="I162" s="17"/>
      <c r="J162" s="20"/>
      <c r="K162" s="17"/>
      <c r="L162" s="17"/>
      <c r="M162" s="22" t="s">
        <v>370</v>
      </c>
    </row>
    <row r="163" spans="1:13" x14ac:dyDescent="0.5">
      <c r="A163" s="17"/>
      <c r="B163" s="17"/>
      <c r="C163" s="17"/>
      <c r="D163" s="17"/>
      <c r="E163" s="17"/>
      <c r="F163" s="17"/>
      <c r="G163" s="17"/>
      <c r="H163" s="17"/>
      <c r="I163" s="17"/>
      <c r="J163" s="20"/>
      <c r="K163" s="17"/>
      <c r="L163" s="17"/>
      <c r="M163" s="22" t="s">
        <v>371</v>
      </c>
    </row>
    <row r="164" spans="1:13" x14ac:dyDescent="0.5">
      <c r="A164" s="17"/>
      <c r="B164" s="17"/>
      <c r="C164" s="17"/>
      <c r="D164" s="17"/>
      <c r="E164" s="17"/>
      <c r="F164" s="17"/>
      <c r="G164" s="17"/>
      <c r="H164" s="17"/>
      <c r="I164" s="17"/>
      <c r="J164" s="20"/>
      <c r="K164" s="17"/>
      <c r="L164" s="17"/>
      <c r="M164" s="22" t="s">
        <v>372</v>
      </c>
    </row>
    <row r="165" spans="1:13" x14ac:dyDescent="0.5">
      <c r="A165" s="17"/>
      <c r="B165" s="17"/>
      <c r="C165" s="17"/>
      <c r="D165" s="17"/>
      <c r="E165" s="17"/>
      <c r="F165" s="17"/>
      <c r="G165" s="17"/>
      <c r="H165" s="17"/>
      <c r="I165" s="17"/>
      <c r="J165" s="20"/>
      <c r="K165" s="17"/>
      <c r="L165" s="17"/>
      <c r="M165" s="22" t="s">
        <v>373</v>
      </c>
    </row>
    <row r="166" spans="1:13" x14ac:dyDescent="0.5">
      <c r="A166" s="17"/>
      <c r="B166" s="17"/>
      <c r="C166" s="17"/>
      <c r="D166" s="17"/>
      <c r="E166" s="17"/>
      <c r="F166" s="17"/>
      <c r="G166" s="17"/>
      <c r="H166" s="17"/>
      <c r="I166" s="17"/>
      <c r="J166" s="20"/>
      <c r="K166" s="17"/>
      <c r="L166" s="17"/>
      <c r="M166" s="22" t="s">
        <v>374</v>
      </c>
    </row>
    <row r="167" spans="1:13" x14ac:dyDescent="0.5">
      <c r="A167" s="17"/>
      <c r="B167" s="17"/>
      <c r="C167" s="17"/>
      <c r="D167" s="17"/>
      <c r="E167" s="17"/>
      <c r="F167" s="17"/>
      <c r="G167" s="17"/>
      <c r="H167" s="17"/>
      <c r="I167" s="17"/>
      <c r="J167" s="20"/>
      <c r="K167" s="17"/>
      <c r="L167" s="17"/>
      <c r="M167" s="22" t="s">
        <v>375</v>
      </c>
    </row>
    <row r="168" spans="1:13" x14ac:dyDescent="0.5">
      <c r="A168" s="17"/>
      <c r="B168" s="17"/>
      <c r="C168" s="17"/>
      <c r="D168" s="17"/>
      <c r="E168" s="17"/>
      <c r="F168" s="17"/>
      <c r="G168" s="17"/>
      <c r="H168" s="17"/>
      <c r="I168" s="17"/>
      <c r="J168" s="20"/>
      <c r="K168" s="17"/>
      <c r="L168" s="17"/>
      <c r="M168" s="22" t="s">
        <v>376</v>
      </c>
    </row>
    <row r="169" spans="1:13" x14ac:dyDescent="0.5">
      <c r="A169" s="17"/>
      <c r="B169" s="17"/>
      <c r="C169" s="17"/>
      <c r="D169" s="17"/>
      <c r="E169" s="17"/>
      <c r="F169" s="17"/>
      <c r="G169" s="17"/>
      <c r="H169" s="17"/>
      <c r="I169" s="17"/>
      <c r="J169" s="20"/>
      <c r="K169" s="17"/>
      <c r="L169" s="17"/>
      <c r="M169" s="22" t="s">
        <v>377</v>
      </c>
    </row>
    <row r="170" spans="1:13" x14ac:dyDescent="0.5">
      <c r="A170" s="17"/>
      <c r="B170" s="17"/>
      <c r="C170" s="17"/>
      <c r="D170" s="17"/>
      <c r="E170" s="17"/>
      <c r="F170" s="17"/>
      <c r="G170" s="17"/>
      <c r="H170" s="17"/>
      <c r="I170" s="17"/>
      <c r="J170" s="20"/>
      <c r="K170" s="17"/>
      <c r="L170" s="17"/>
      <c r="M170" s="22" t="s">
        <v>544</v>
      </c>
    </row>
    <row r="171" spans="1:13" x14ac:dyDescent="0.5">
      <c r="A171" s="17"/>
      <c r="B171" s="17"/>
      <c r="C171" s="17"/>
      <c r="D171" s="17"/>
      <c r="E171" s="17"/>
      <c r="F171" s="17"/>
      <c r="G171" s="17"/>
      <c r="H171" s="17"/>
      <c r="I171" s="17"/>
      <c r="J171" s="20"/>
      <c r="K171" s="17"/>
      <c r="L171" s="17"/>
      <c r="M171" s="22" t="s">
        <v>378</v>
      </c>
    </row>
    <row r="172" spans="1:13" x14ac:dyDescent="0.5">
      <c r="A172" s="17"/>
      <c r="B172" s="17"/>
      <c r="C172" s="17"/>
      <c r="D172" s="17"/>
      <c r="E172" s="17"/>
      <c r="F172" s="17"/>
      <c r="G172" s="17"/>
      <c r="H172" s="17"/>
      <c r="I172" s="17"/>
      <c r="J172" s="20"/>
      <c r="K172" s="17"/>
      <c r="L172" s="17"/>
      <c r="M172" s="22" t="s">
        <v>379</v>
      </c>
    </row>
    <row r="173" spans="1:13" x14ac:dyDescent="0.5">
      <c r="A173" s="17"/>
      <c r="B173" s="17"/>
      <c r="C173" s="17"/>
      <c r="D173" s="17"/>
      <c r="E173" s="17"/>
      <c r="F173" s="17"/>
      <c r="G173" s="17"/>
      <c r="H173" s="17"/>
      <c r="I173" s="17"/>
      <c r="J173" s="20"/>
      <c r="K173" s="17"/>
      <c r="L173" s="17"/>
      <c r="M173" s="22" t="s">
        <v>380</v>
      </c>
    </row>
    <row r="174" spans="1:13" x14ac:dyDescent="0.5">
      <c r="A174" s="17"/>
      <c r="B174" s="17"/>
      <c r="C174" s="17"/>
      <c r="D174" s="17"/>
      <c r="E174" s="17"/>
      <c r="F174" s="17"/>
      <c r="G174" s="17"/>
      <c r="H174" s="17"/>
      <c r="I174" s="17"/>
      <c r="J174" s="20"/>
      <c r="K174" s="17"/>
      <c r="L174" s="17"/>
      <c r="M174" s="22" t="s">
        <v>381</v>
      </c>
    </row>
    <row r="175" spans="1:13" x14ac:dyDescent="0.5">
      <c r="A175" s="17"/>
      <c r="B175" s="17"/>
      <c r="C175" s="17"/>
      <c r="D175" s="17"/>
      <c r="E175" s="17"/>
      <c r="F175" s="17"/>
      <c r="G175" s="17"/>
      <c r="H175" s="17"/>
      <c r="I175" s="17"/>
      <c r="J175" s="20"/>
      <c r="K175" s="17"/>
      <c r="L175" s="17"/>
      <c r="M175" s="22" t="s">
        <v>382</v>
      </c>
    </row>
    <row r="176" spans="1:13" x14ac:dyDescent="0.5">
      <c r="A176" s="17"/>
      <c r="B176" s="17"/>
      <c r="C176" s="17"/>
      <c r="D176" s="17"/>
      <c r="E176" s="17"/>
      <c r="F176" s="17"/>
      <c r="G176" s="17"/>
      <c r="H176" s="17"/>
      <c r="I176" s="17"/>
      <c r="J176" s="20"/>
      <c r="K176" s="17"/>
      <c r="L176" s="17"/>
      <c r="M176" s="22" t="s">
        <v>383</v>
      </c>
    </row>
    <row r="177" spans="1:13" x14ac:dyDescent="0.5">
      <c r="A177" s="17"/>
      <c r="B177" s="17"/>
      <c r="C177" s="17"/>
      <c r="D177" s="17"/>
      <c r="E177" s="17"/>
      <c r="F177" s="17"/>
      <c r="G177" s="17"/>
      <c r="H177" s="17"/>
      <c r="I177" s="17"/>
      <c r="J177" s="20"/>
      <c r="K177" s="17"/>
      <c r="L177" s="17"/>
      <c r="M177" s="22" t="s">
        <v>384</v>
      </c>
    </row>
    <row r="178" spans="1:13" x14ac:dyDescent="0.5">
      <c r="A178" s="17"/>
      <c r="B178" s="17"/>
      <c r="C178" s="17"/>
      <c r="D178" s="17"/>
      <c r="E178" s="17"/>
      <c r="F178" s="17"/>
      <c r="G178" s="17"/>
      <c r="H178" s="17"/>
      <c r="I178" s="17"/>
      <c r="J178" s="20"/>
      <c r="K178" s="17"/>
      <c r="L178" s="17"/>
      <c r="M178" s="26" t="s">
        <v>385</v>
      </c>
    </row>
    <row r="179" spans="1:13" x14ac:dyDescent="0.5">
      <c r="A179" s="17"/>
      <c r="B179" s="17"/>
      <c r="C179" s="17"/>
      <c r="D179" s="17"/>
      <c r="E179" s="17"/>
      <c r="F179" s="17"/>
      <c r="G179" s="17"/>
      <c r="H179" s="17"/>
      <c r="I179" s="17"/>
      <c r="J179" s="20"/>
      <c r="K179" s="17"/>
      <c r="L179" s="17"/>
      <c r="M179" s="22" t="s">
        <v>386</v>
      </c>
    </row>
    <row r="180" spans="1:13" x14ac:dyDescent="0.5">
      <c r="A180" s="17"/>
      <c r="B180" s="17"/>
      <c r="C180" s="17"/>
      <c r="D180" s="17"/>
      <c r="E180" s="17"/>
      <c r="F180" s="17"/>
      <c r="G180" s="17"/>
      <c r="H180" s="17"/>
      <c r="I180" s="17"/>
      <c r="J180" s="20"/>
      <c r="K180" s="17"/>
      <c r="L180" s="17"/>
      <c r="M180" s="22" t="s">
        <v>387</v>
      </c>
    </row>
    <row r="181" spans="1:13" x14ac:dyDescent="0.5">
      <c r="A181" s="17"/>
      <c r="B181" s="17"/>
      <c r="C181" s="17"/>
      <c r="D181" s="17"/>
      <c r="E181" s="17"/>
      <c r="F181" s="17"/>
      <c r="G181" s="17"/>
      <c r="H181" s="17"/>
      <c r="I181" s="17"/>
      <c r="J181" s="20"/>
      <c r="K181" s="17"/>
      <c r="L181" s="17"/>
      <c r="M181" s="22" t="s">
        <v>389</v>
      </c>
    </row>
    <row r="182" spans="1:13" x14ac:dyDescent="0.5">
      <c r="A182" s="17"/>
      <c r="B182" s="17"/>
      <c r="C182" s="17"/>
      <c r="D182" s="17"/>
      <c r="E182" s="17"/>
      <c r="F182" s="17"/>
      <c r="G182" s="17"/>
      <c r="H182" s="17"/>
      <c r="I182" s="17"/>
      <c r="J182" s="20"/>
      <c r="K182" s="17"/>
      <c r="L182" s="17"/>
      <c r="M182" s="22" t="s">
        <v>390</v>
      </c>
    </row>
    <row r="183" spans="1:13" x14ac:dyDescent="0.5">
      <c r="A183" s="17"/>
      <c r="B183" s="17"/>
      <c r="C183" s="17"/>
      <c r="D183" s="17"/>
      <c r="E183" s="17"/>
      <c r="F183" s="17"/>
      <c r="G183" s="17"/>
      <c r="H183" s="17"/>
      <c r="I183" s="17"/>
      <c r="J183" s="20"/>
      <c r="K183" s="17"/>
      <c r="L183" s="17"/>
      <c r="M183" s="22" t="s">
        <v>391</v>
      </c>
    </row>
    <row r="184" spans="1:13" x14ac:dyDescent="0.5">
      <c r="A184" s="17"/>
      <c r="B184" s="17"/>
      <c r="C184" s="17"/>
      <c r="D184" s="17"/>
      <c r="E184" s="17"/>
      <c r="F184" s="17"/>
      <c r="G184" s="17"/>
      <c r="H184" s="17"/>
      <c r="I184" s="17"/>
      <c r="J184" s="20"/>
      <c r="K184" s="17"/>
      <c r="L184" s="17"/>
      <c r="M184" s="22" t="s">
        <v>392</v>
      </c>
    </row>
    <row r="185" spans="1:13" x14ac:dyDescent="0.5">
      <c r="A185" s="17"/>
      <c r="B185" s="17"/>
      <c r="C185" s="17"/>
      <c r="D185" s="17"/>
      <c r="E185" s="17"/>
      <c r="F185" s="17"/>
      <c r="G185" s="17"/>
      <c r="H185" s="17"/>
      <c r="I185" s="17"/>
      <c r="J185" s="20"/>
      <c r="K185" s="17"/>
      <c r="L185" s="17"/>
      <c r="M185" s="22" t="s">
        <v>591</v>
      </c>
    </row>
    <row r="186" spans="1:13" x14ac:dyDescent="0.5">
      <c r="A186" s="17"/>
      <c r="B186" s="17"/>
      <c r="C186" s="17"/>
      <c r="D186" s="17"/>
      <c r="E186" s="17"/>
      <c r="F186" s="17"/>
      <c r="G186" s="17"/>
      <c r="H186" s="17"/>
      <c r="I186" s="17"/>
      <c r="J186" s="20"/>
      <c r="K186" s="17"/>
      <c r="L186" s="17"/>
      <c r="M186" s="22" t="s">
        <v>393</v>
      </c>
    </row>
    <row r="187" spans="1:13" x14ac:dyDescent="0.5">
      <c r="A187" s="17"/>
      <c r="B187" s="17"/>
      <c r="C187" s="17"/>
      <c r="D187" s="17"/>
      <c r="E187" s="17"/>
      <c r="F187" s="17"/>
      <c r="G187" s="17"/>
      <c r="H187" s="17"/>
      <c r="I187" s="17"/>
      <c r="J187" s="20"/>
      <c r="K187" s="17"/>
      <c r="L187" s="17"/>
      <c r="M187" s="22" t="s">
        <v>394</v>
      </c>
    </row>
    <row r="188" spans="1:13" x14ac:dyDescent="0.5">
      <c r="A188" s="17"/>
      <c r="B188" s="17"/>
      <c r="C188" s="17"/>
      <c r="D188" s="17"/>
      <c r="E188" s="17"/>
      <c r="F188" s="17"/>
      <c r="G188" s="17"/>
      <c r="H188" s="17"/>
      <c r="I188" s="17"/>
      <c r="J188" s="20"/>
      <c r="K188" s="17"/>
      <c r="L188" s="17"/>
      <c r="M188" s="22" t="s">
        <v>395</v>
      </c>
    </row>
    <row r="189" spans="1:13" x14ac:dyDescent="0.5">
      <c r="A189" s="17"/>
      <c r="B189" s="17"/>
      <c r="C189" s="17"/>
      <c r="D189" s="17"/>
      <c r="E189" s="17"/>
      <c r="F189" s="17"/>
      <c r="G189" s="17"/>
      <c r="H189" s="17"/>
      <c r="I189" s="17"/>
      <c r="J189" s="20"/>
      <c r="K189" s="17"/>
      <c r="L189" s="17"/>
      <c r="M189" s="22" t="s">
        <v>396</v>
      </c>
    </row>
    <row r="190" spans="1:13" x14ac:dyDescent="0.5">
      <c r="A190" s="17"/>
      <c r="B190" s="17"/>
      <c r="C190" s="17"/>
      <c r="D190" s="17"/>
      <c r="E190" s="17"/>
      <c r="F190" s="17"/>
      <c r="G190" s="17"/>
      <c r="H190" s="17"/>
      <c r="I190" s="17"/>
      <c r="J190" s="20"/>
      <c r="K190" s="17"/>
      <c r="L190" s="17"/>
      <c r="M190" s="22" t="s">
        <v>397</v>
      </c>
    </row>
    <row r="191" spans="1:13" x14ac:dyDescent="0.5">
      <c r="A191" s="17"/>
      <c r="B191" s="17"/>
      <c r="C191" s="17"/>
      <c r="D191" s="17"/>
      <c r="E191" s="17"/>
      <c r="F191" s="17"/>
      <c r="G191" s="17"/>
      <c r="H191" s="17"/>
      <c r="I191" s="17"/>
      <c r="J191" s="20"/>
      <c r="K191" s="17"/>
      <c r="L191" s="17"/>
      <c r="M191" s="22" t="s">
        <v>398</v>
      </c>
    </row>
    <row r="192" spans="1:13" x14ac:dyDescent="0.5">
      <c r="A192" s="17"/>
      <c r="B192" s="17"/>
      <c r="C192" s="17"/>
      <c r="D192" s="17"/>
      <c r="E192" s="17"/>
      <c r="F192" s="17"/>
      <c r="G192" s="17"/>
      <c r="H192" s="17"/>
      <c r="I192" s="17"/>
      <c r="J192" s="20"/>
      <c r="K192" s="17"/>
      <c r="L192" s="17"/>
      <c r="M192" s="22" t="s">
        <v>399</v>
      </c>
    </row>
    <row r="193" spans="1:13" x14ac:dyDescent="0.5">
      <c r="A193" s="17"/>
      <c r="B193" s="17"/>
      <c r="C193" s="17"/>
      <c r="D193" s="17"/>
      <c r="E193" s="17"/>
      <c r="F193" s="17"/>
      <c r="G193" s="17"/>
      <c r="H193" s="17"/>
      <c r="I193" s="17"/>
      <c r="J193" s="20"/>
      <c r="K193" s="17"/>
      <c r="L193" s="17"/>
      <c r="M193" s="22" t="s">
        <v>400</v>
      </c>
    </row>
    <row r="194" spans="1:13" x14ac:dyDescent="0.5">
      <c r="A194" s="17"/>
      <c r="B194" s="17"/>
      <c r="C194" s="17"/>
      <c r="D194" s="17"/>
      <c r="E194" s="17"/>
      <c r="F194" s="17"/>
      <c r="G194" s="17"/>
      <c r="H194" s="17"/>
      <c r="I194" s="17"/>
      <c r="J194" s="20"/>
      <c r="K194" s="17"/>
      <c r="L194" s="17"/>
      <c r="M194" s="22" t="s">
        <v>401</v>
      </c>
    </row>
    <row r="195" spans="1:13" x14ac:dyDescent="0.5">
      <c r="A195" s="17"/>
      <c r="B195" s="17"/>
      <c r="C195" s="17"/>
      <c r="D195" s="17"/>
      <c r="E195" s="17"/>
      <c r="F195" s="17"/>
      <c r="G195" s="17"/>
      <c r="H195" s="17"/>
      <c r="I195" s="17"/>
      <c r="J195" s="20"/>
      <c r="K195" s="17"/>
      <c r="L195" s="17"/>
      <c r="M195" s="22" t="s">
        <v>402</v>
      </c>
    </row>
    <row r="196" spans="1:13" x14ac:dyDescent="0.5">
      <c r="A196" s="17"/>
      <c r="B196" s="17"/>
      <c r="C196" s="17"/>
      <c r="D196" s="17"/>
      <c r="E196" s="17"/>
      <c r="F196" s="17"/>
      <c r="G196" s="17"/>
      <c r="H196" s="17"/>
      <c r="I196" s="17"/>
      <c r="J196" s="20"/>
      <c r="K196" s="17"/>
      <c r="L196" s="17"/>
      <c r="M196" s="22" t="s">
        <v>403</v>
      </c>
    </row>
    <row r="197" spans="1:13" x14ac:dyDescent="0.5">
      <c r="A197" s="17"/>
      <c r="B197" s="17"/>
      <c r="C197" s="17"/>
      <c r="D197" s="17"/>
      <c r="E197" s="17"/>
      <c r="F197" s="17"/>
      <c r="G197" s="17"/>
      <c r="H197" s="17"/>
      <c r="I197" s="17"/>
      <c r="J197" s="20"/>
      <c r="K197" s="17"/>
      <c r="L197" s="17"/>
      <c r="M197" s="22" t="s">
        <v>404</v>
      </c>
    </row>
    <row r="198" spans="1:13" x14ac:dyDescent="0.5">
      <c r="A198" s="17"/>
      <c r="B198" s="17"/>
      <c r="C198" s="17"/>
      <c r="D198" s="17"/>
      <c r="E198" s="17"/>
      <c r="F198" s="17"/>
      <c r="G198" s="17"/>
      <c r="H198" s="17"/>
      <c r="I198" s="17"/>
      <c r="J198" s="20"/>
      <c r="K198" s="17"/>
      <c r="L198" s="17"/>
      <c r="M198" s="22" t="s">
        <v>405</v>
      </c>
    </row>
    <row r="199" spans="1:13" x14ac:dyDescent="0.5">
      <c r="A199" s="17"/>
      <c r="B199" s="17"/>
      <c r="C199" s="17"/>
      <c r="D199" s="17"/>
      <c r="E199" s="17"/>
      <c r="F199" s="17"/>
      <c r="G199" s="17"/>
      <c r="H199" s="17"/>
      <c r="I199" s="17"/>
      <c r="J199" s="20"/>
      <c r="K199" s="17"/>
      <c r="L199" s="17"/>
      <c r="M199" s="22" t="s">
        <v>406</v>
      </c>
    </row>
    <row r="200" spans="1:13" x14ac:dyDescent="0.5">
      <c r="A200" s="17"/>
      <c r="B200" s="17"/>
      <c r="C200" s="17"/>
      <c r="D200" s="17"/>
      <c r="E200" s="17"/>
      <c r="F200" s="17"/>
      <c r="G200" s="17"/>
      <c r="H200" s="17"/>
      <c r="I200" s="17"/>
      <c r="J200" s="20"/>
      <c r="K200" s="17"/>
      <c r="L200" s="17"/>
      <c r="M200" s="22" t="s">
        <v>407</v>
      </c>
    </row>
    <row r="201" spans="1:13" x14ac:dyDescent="0.5">
      <c r="A201" s="17"/>
      <c r="B201" s="17"/>
      <c r="C201" s="17"/>
      <c r="D201" s="17"/>
      <c r="E201" s="17"/>
      <c r="F201" s="17"/>
      <c r="G201" s="17"/>
      <c r="H201" s="17"/>
      <c r="I201" s="17"/>
      <c r="J201" s="20"/>
      <c r="K201" s="17"/>
      <c r="L201" s="17"/>
      <c r="M201" s="22" t="s">
        <v>408</v>
      </c>
    </row>
    <row r="202" spans="1:13" x14ac:dyDescent="0.5">
      <c r="A202" s="17"/>
      <c r="B202" s="17"/>
      <c r="C202" s="17"/>
      <c r="D202" s="17"/>
      <c r="E202" s="17"/>
      <c r="F202" s="17"/>
      <c r="G202" s="17"/>
      <c r="H202" s="17"/>
      <c r="I202" s="17"/>
      <c r="J202" s="20"/>
      <c r="K202" s="17"/>
      <c r="L202" s="17"/>
      <c r="M202" s="22" t="s">
        <v>409</v>
      </c>
    </row>
    <row r="203" spans="1:13" x14ac:dyDescent="0.5">
      <c r="A203" s="17"/>
      <c r="B203" s="17"/>
      <c r="C203" s="17"/>
      <c r="D203" s="17"/>
      <c r="E203" s="17"/>
      <c r="F203" s="17"/>
      <c r="G203" s="17"/>
      <c r="H203" s="17"/>
      <c r="I203" s="17"/>
      <c r="J203" s="20"/>
      <c r="K203" s="17"/>
      <c r="L203" s="17"/>
      <c r="M203" s="22" t="s">
        <v>410</v>
      </c>
    </row>
    <row r="204" spans="1:13" x14ac:dyDescent="0.5">
      <c r="A204" s="17"/>
      <c r="B204" s="17"/>
      <c r="C204" s="17"/>
      <c r="D204" s="17"/>
      <c r="E204" s="17"/>
      <c r="F204" s="17"/>
      <c r="G204" s="17"/>
      <c r="H204" s="17"/>
      <c r="I204" s="17"/>
      <c r="J204" s="20"/>
      <c r="K204" s="17"/>
      <c r="L204" s="17"/>
      <c r="M204" s="22" t="s">
        <v>411</v>
      </c>
    </row>
    <row r="205" spans="1:13" x14ac:dyDescent="0.5">
      <c r="A205" s="17"/>
      <c r="B205" s="17"/>
      <c r="C205" s="17"/>
      <c r="D205" s="17"/>
      <c r="E205" s="17"/>
      <c r="F205" s="17"/>
      <c r="G205" s="17"/>
      <c r="H205" s="17"/>
      <c r="I205" s="17"/>
      <c r="J205" s="20"/>
      <c r="K205" s="17"/>
      <c r="L205" s="17"/>
      <c r="M205" s="22" t="s">
        <v>412</v>
      </c>
    </row>
    <row r="206" spans="1:13" x14ac:dyDescent="0.5">
      <c r="A206" s="17"/>
      <c r="B206" s="17"/>
      <c r="C206" s="17"/>
      <c r="D206" s="17"/>
      <c r="E206" s="17"/>
      <c r="F206" s="17"/>
      <c r="G206" s="17"/>
      <c r="H206" s="17"/>
      <c r="I206" s="17"/>
      <c r="J206" s="20"/>
      <c r="K206" s="17"/>
      <c r="L206" s="17"/>
      <c r="M206" s="22" t="s">
        <v>413</v>
      </c>
    </row>
    <row r="207" spans="1:13" x14ac:dyDescent="0.5">
      <c r="A207" s="17"/>
      <c r="B207" s="17"/>
      <c r="C207" s="17"/>
      <c r="D207" s="17"/>
      <c r="E207" s="17"/>
      <c r="F207" s="17"/>
      <c r="G207" s="17"/>
      <c r="H207" s="17"/>
      <c r="I207" s="17"/>
      <c r="J207" s="20"/>
      <c r="K207" s="17"/>
      <c r="L207" s="17"/>
      <c r="M207" s="22" t="s">
        <v>414</v>
      </c>
    </row>
    <row r="208" spans="1:13" x14ac:dyDescent="0.5">
      <c r="A208" s="17"/>
      <c r="B208" s="17"/>
      <c r="C208" s="17"/>
      <c r="D208" s="17"/>
      <c r="E208" s="17"/>
      <c r="F208" s="17"/>
      <c r="G208" s="17"/>
      <c r="H208" s="17"/>
      <c r="I208" s="17"/>
      <c r="J208" s="20"/>
      <c r="K208" s="17"/>
      <c r="L208" s="17"/>
      <c r="M208" s="22" t="s">
        <v>415</v>
      </c>
    </row>
    <row r="209" spans="1:13" x14ac:dyDescent="0.5">
      <c r="A209" s="17"/>
      <c r="B209" s="17"/>
      <c r="C209" s="17"/>
      <c r="D209" s="17"/>
      <c r="E209" s="17"/>
      <c r="F209" s="17"/>
      <c r="G209" s="17"/>
      <c r="H209" s="17"/>
      <c r="I209" s="17"/>
      <c r="J209" s="20"/>
      <c r="K209" s="17"/>
      <c r="L209" s="17"/>
      <c r="M209" s="22" t="s">
        <v>416</v>
      </c>
    </row>
    <row r="210" spans="1:13" x14ac:dyDescent="0.5">
      <c r="A210" s="17"/>
      <c r="B210" s="17"/>
      <c r="C210" s="17"/>
      <c r="D210" s="17"/>
      <c r="E210" s="17"/>
      <c r="F210" s="17"/>
      <c r="G210" s="17"/>
      <c r="H210" s="17"/>
      <c r="I210" s="17"/>
      <c r="J210" s="20"/>
      <c r="K210" s="17"/>
      <c r="L210" s="17"/>
      <c r="M210" s="22" t="s">
        <v>547</v>
      </c>
    </row>
    <row r="211" spans="1:13" x14ac:dyDescent="0.5">
      <c r="A211" s="17"/>
      <c r="B211" s="17"/>
      <c r="C211" s="17"/>
      <c r="D211" s="17"/>
      <c r="E211" s="17"/>
      <c r="F211" s="17"/>
      <c r="G211" s="17"/>
      <c r="H211" s="17"/>
      <c r="I211" s="17"/>
      <c r="J211" s="20"/>
      <c r="K211" s="17"/>
      <c r="L211" s="17"/>
      <c r="M211" s="22" t="s">
        <v>417</v>
      </c>
    </row>
    <row r="212" spans="1:13" x14ac:dyDescent="0.5">
      <c r="A212" s="17"/>
      <c r="B212" s="17"/>
      <c r="C212" s="17"/>
      <c r="D212" s="17"/>
      <c r="E212" s="17"/>
      <c r="F212" s="17"/>
      <c r="G212" s="17"/>
      <c r="H212" s="17"/>
      <c r="I212" s="17"/>
      <c r="J212" s="20"/>
      <c r="K212" s="17"/>
      <c r="L212" s="17"/>
      <c r="M212" s="22" t="s">
        <v>418</v>
      </c>
    </row>
    <row r="213" spans="1:13" x14ac:dyDescent="0.5">
      <c r="A213" s="17"/>
      <c r="B213" s="17"/>
      <c r="C213" s="17"/>
      <c r="D213" s="17"/>
      <c r="E213" s="17"/>
      <c r="F213" s="17"/>
      <c r="G213" s="17"/>
      <c r="H213" s="17"/>
      <c r="I213" s="17"/>
      <c r="J213" s="20"/>
      <c r="K213" s="17"/>
      <c r="L213" s="17"/>
      <c r="M213" s="22" t="s">
        <v>419</v>
      </c>
    </row>
    <row r="214" spans="1:13" x14ac:dyDescent="0.5">
      <c r="A214" s="17"/>
      <c r="B214" s="17"/>
      <c r="C214" s="17"/>
      <c r="D214" s="17"/>
      <c r="E214" s="17"/>
      <c r="F214" s="17"/>
      <c r="G214" s="17"/>
      <c r="H214" s="17"/>
      <c r="I214" s="17"/>
      <c r="J214" s="20"/>
      <c r="K214" s="17"/>
      <c r="L214" s="17"/>
      <c r="M214" s="22" t="s">
        <v>420</v>
      </c>
    </row>
    <row r="215" spans="1:13" x14ac:dyDescent="0.5">
      <c r="A215" s="17"/>
      <c r="B215" s="17"/>
      <c r="C215" s="17"/>
      <c r="D215" s="17"/>
      <c r="E215" s="17"/>
      <c r="F215" s="17"/>
      <c r="G215" s="17"/>
      <c r="H215" s="17"/>
      <c r="I215" s="17"/>
      <c r="J215" s="20"/>
      <c r="K215" s="17"/>
      <c r="L215" s="17"/>
      <c r="M215" s="22" t="s">
        <v>421</v>
      </c>
    </row>
    <row r="216" spans="1:13" x14ac:dyDescent="0.5">
      <c r="A216" s="17"/>
      <c r="B216" s="17"/>
      <c r="C216" s="17"/>
      <c r="D216" s="17"/>
      <c r="E216" s="17"/>
      <c r="F216" s="17"/>
      <c r="G216" s="17"/>
      <c r="H216" s="17"/>
      <c r="I216" s="17"/>
      <c r="J216" s="20"/>
      <c r="K216" s="17"/>
      <c r="L216" s="17"/>
      <c r="M216" s="22" t="s">
        <v>422</v>
      </c>
    </row>
    <row r="217" spans="1:13" x14ac:dyDescent="0.5">
      <c r="A217" s="17"/>
      <c r="B217" s="17"/>
      <c r="C217" s="17"/>
      <c r="D217" s="17"/>
      <c r="E217" s="17"/>
      <c r="F217" s="17"/>
      <c r="G217" s="17"/>
      <c r="H217" s="17"/>
      <c r="I217" s="17"/>
      <c r="J217" s="20"/>
      <c r="K217" s="17"/>
      <c r="L217" s="17"/>
      <c r="M217" s="22" t="s">
        <v>423</v>
      </c>
    </row>
    <row r="218" spans="1:13" x14ac:dyDescent="0.5">
      <c r="A218" s="17"/>
      <c r="B218" s="17"/>
      <c r="C218" s="17"/>
      <c r="D218" s="17"/>
      <c r="E218" s="17"/>
      <c r="F218" s="17"/>
      <c r="G218" s="17"/>
      <c r="H218" s="17"/>
      <c r="I218" s="17"/>
      <c r="J218" s="20"/>
      <c r="K218" s="17"/>
      <c r="L218" s="17"/>
      <c r="M218" s="22" t="s">
        <v>424</v>
      </c>
    </row>
    <row r="219" spans="1:13" x14ac:dyDescent="0.5">
      <c r="A219" s="17"/>
      <c r="B219" s="17"/>
      <c r="C219" s="17"/>
      <c r="D219" s="17"/>
      <c r="E219" s="17"/>
      <c r="F219" s="17"/>
      <c r="G219" s="17"/>
      <c r="H219" s="17"/>
      <c r="I219" s="17"/>
      <c r="J219" s="20"/>
      <c r="K219" s="17"/>
      <c r="L219" s="17"/>
      <c r="M219" s="22" t="s">
        <v>425</v>
      </c>
    </row>
    <row r="220" spans="1:13" x14ac:dyDescent="0.5">
      <c r="A220" s="17"/>
      <c r="B220" s="17"/>
      <c r="C220" s="17"/>
      <c r="D220" s="17"/>
      <c r="E220" s="17"/>
      <c r="F220" s="17"/>
      <c r="G220" s="17"/>
      <c r="H220" s="17"/>
      <c r="I220" s="17"/>
      <c r="J220" s="20"/>
      <c r="K220" s="17"/>
      <c r="L220" s="17"/>
      <c r="M220" s="22" t="s">
        <v>426</v>
      </c>
    </row>
    <row r="221" spans="1:13" x14ac:dyDescent="0.5">
      <c r="A221" s="17"/>
      <c r="B221" s="17"/>
      <c r="C221" s="17"/>
      <c r="D221" s="17"/>
      <c r="E221" s="17"/>
      <c r="F221" s="17"/>
      <c r="G221" s="17"/>
      <c r="H221" s="17"/>
      <c r="I221" s="17"/>
      <c r="J221" s="20"/>
      <c r="K221" s="17"/>
      <c r="L221" s="17"/>
      <c r="M221" s="22" t="s">
        <v>427</v>
      </c>
    </row>
    <row r="222" spans="1:13" x14ac:dyDescent="0.5">
      <c r="A222" s="17"/>
      <c r="B222" s="17"/>
      <c r="C222" s="17"/>
      <c r="D222" s="17"/>
      <c r="E222" s="17"/>
      <c r="F222" s="17"/>
      <c r="G222" s="17"/>
      <c r="H222" s="17"/>
      <c r="I222" s="17"/>
      <c r="J222" s="20"/>
      <c r="K222" s="17"/>
      <c r="L222" s="17"/>
      <c r="M222" s="22" t="s">
        <v>428</v>
      </c>
    </row>
    <row r="223" spans="1:13" x14ac:dyDescent="0.5">
      <c r="A223" s="17"/>
      <c r="B223" s="17"/>
      <c r="C223" s="17"/>
      <c r="D223" s="17"/>
      <c r="E223" s="17"/>
      <c r="F223" s="17"/>
      <c r="G223" s="17"/>
      <c r="H223" s="17"/>
      <c r="I223" s="17"/>
      <c r="J223" s="20"/>
      <c r="K223" s="17"/>
      <c r="L223" s="17"/>
      <c r="M223" s="22" t="s">
        <v>429</v>
      </c>
    </row>
    <row r="224" spans="1:13" x14ac:dyDescent="0.5">
      <c r="A224" s="17"/>
      <c r="B224" s="17"/>
      <c r="C224" s="17"/>
      <c r="D224" s="17"/>
      <c r="E224" s="17"/>
      <c r="F224" s="17"/>
      <c r="G224" s="17"/>
      <c r="H224" s="17"/>
      <c r="I224" s="17"/>
      <c r="J224" s="20"/>
      <c r="K224" s="17"/>
      <c r="L224" s="17"/>
      <c r="M224" s="22" t="s">
        <v>430</v>
      </c>
    </row>
    <row r="225" spans="1:13" x14ac:dyDescent="0.5">
      <c r="A225" s="17"/>
      <c r="B225" s="17"/>
      <c r="C225" s="17"/>
      <c r="D225" s="17"/>
      <c r="E225" s="17"/>
      <c r="F225" s="17"/>
      <c r="G225" s="17"/>
      <c r="H225" s="17"/>
      <c r="I225" s="17"/>
      <c r="J225" s="20"/>
      <c r="K225" s="17"/>
      <c r="L225" s="17"/>
      <c r="M225" s="22" t="s">
        <v>431</v>
      </c>
    </row>
    <row r="226" spans="1:13" x14ac:dyDescent="0.5">
      <c r="A226" s="17"/>
      <c r="B226" s="17"/>
      <c r="C226" s="17"/>
      <c r="D226" s="17"/>
      <c r="E226" s="17"/>
      <c r="F226" s="17"/>
      <c r="G226" s="17"/>
      <c r="H226" s="17"/>
      <c r="I226" s="17"/>
      <c r="J226" s="20"/>
      <c r="K226" s="17"/>
      <c r="L226" s="17"/>
      <c r="M226" s="22" t="s">
        <v>432</v>
      </c>
    </row>
    <row r="227" spans="1:13" x14ac:dyDescent="0.5">
      <c r="A227" s="17"/>
      <c r="B227" s="17"/>
      <c r="C227" s="17"/>
      <c r="D227" s="17"/>
      <c r="E227" s="17"/>
      <c r="F227" s="17"/>
      <c r="G227" s="17"/>
      <c r="H227" s="17"/>
      <c r="I227" s="17"/>
      <c r="J227" s="20"/>
      <c r="K227" s="17"/>
      <c r="L227" s="17"/>
      <c r="M227" s="22" t="s">
        <v>433</v>
      </c>
    </row>
    <row r="228" spans="1:13" x14ac:dyDescent="0.5">
      <c r="A228" s="17"/>
      <c r="B228" s="17"/>
      <c r="C228" s="17"/>
      <c r="D228" s="17"/>
      <c r="E228" s="17"/>
      <c r="F228" s="17"/>
      <c r="G228" s="17"/>
      <c r="H228" s="17"/>
      <c r="I228" s="17"/>
      <c r="J228" s="20"/>
      <c r="K228" s="17"/>
      <c r="L228" s="17"/>
      <c r="M228" s="22" t="s">
        <v>434</v>
      </c>
    </row>
    <row r="229" spans="1:13" x14ac:dyDescent="0.5">
      <c r="A229" s="17"/>
      <c r="B229" s="17"/>
      <c r="C229" s="17"/>
      <c r="D229" s="17"/>
      <c r="E229" s="17"/>
      <c r="F229" s="17"/>
      <c r="G229" s="17"/>
      <c r="H229" s="17"/>
      <c r="I229" s="17"/>
      <c r="J229" s="20"/>
      <c r="K229" s="17"/>
      <c r="L229" s="17"/>
      <c r="M229" s="22" t="s">
        <v>527</v>
      </c>
    </row>
    <row r="230" spans="1:13" x14ac:dyDescent="0.5">
      <c r="A230" s="17"/>
      <c r="B230" s="17"/>
      <c r="C230" s="17"/>
      <c r="D230" s="17"/>
      <c r="E230" s="17"/>
      <c r="F230" s="17"/>
      <c r="G230" s="17"/>
      <c r="H230" s="17"/>
      <c r="I230" s="17"/>
      <c r="J230" s="20"/>
      <c r="K230" s="17"/>
      <c r="L230" s="17"/>
      <c r="M230" s="22" t="s">
        <v>435</v>
      </c>
    </row>
    <row r="231" spans="1:13" x14ac:dyDescent="0.5">
      <c r="A231" s="17"/>
      <c r="B231" s="17"/>
      <c r="C231" s="17"/>
      <c r="D231" s="17"/>
      <c r="E231" s="17"/>
      <c r="F231" s="17"/>
      <c r="G231" s="17"/>
      <c r="H231" s="17"/>
      <c r="I231" s="17"/>
      <c r="J231" s="20"/>
      <c r="K231" s="17"/>
      <c r="L231" s="17"/>
      <c r="M231" s="22" t="s">
        <v>436</v>
      </c>
    </row>
    <row r="232" spans="1:13" x14ac:dyDescent="0.5">
      <c r="A232" s="17"/>
      <c r="B232" s="17"/>
      <c r="C232" s="17"/>
      <c r="D232" s="17"/>
      <c r="E232" s="17"/>
      <c r="F232" s="17"/>
      <c r="G232" s="17"/>
      <c r="H232" s="17"/>
      <c r="I232" s="17"/>
      <c r="J232" s="20"/>
      <c r="K232" s="17"/>
      <c r="L232" s="17"/>
      <c r="M232" s="22" t="s">
        <v>437</v>
      </c>
    </row>
    <row r="233" spans="1:13" x14ac:dyDescent="0.5">
      <c r="A233" s="17"/>
      <c r="B233" s="17"/>
      <c r="C233" s="17"/>
      <c r="D233" s="17"/>
      <c r="E233" s="17"/>
      <c r="F233" s="17"/>
      <c r="G233" s="17"/>
      <c r="H233" s="17"/>
      <c r="I233" s="17"/>
      <c r="J233" s="20"/>
      <c r="K233" s="17"/>
      <c r="L233" s="17"/>
      <c r="M233" s="22" t="s">
        <v>438</v>
      </c>
    </row>
    <row r="234" spans="1:13" x14ac:dyDescent="0.5">
      <c r="A234" s="17"/>
      <c r="B234" s="17"/>
      <c r="C234" s="17"/>
      <c r="D234" s="17"/>
      <c r="E234" s="17"/>
      <c r="F234" s="17"/>
      <c r="G234" s="17"/>
      <c r="H234" s="17"/>
      <c r="I234" s="17"/>
      <c r="J234" s="20"/>
      <c r="K234" s="17"/>
      <c r="L234" s="17"/>
      <c r="M234" s="22" t="s">
        <v>439</v>
      </c>
    </row>
    <row r="235" spans="1:13" x14ac:dyDescent="0.5">
      <c r="A235" s="17"/>
      <c r="B235" s="17"/>
      <c r="C235" s="17"/>
      <c r="D235" s="17"/>
      <c r="E235" s="17"/>
      <c r="F235" s="17"/>
      <c r="G235" s="17"/>
      <c r="H235" s="17"/>
      <c r="I235" s="17"/>
      <c r="J235" s="20"/>
      <c r="K235" s="17"/>
      <c r="L235" s="17"/>
      <c r="M235" s="22" t="s">
        <v>440</v>
      </c>
    </row>
    <row r="236" spans="1:13" x14ac:dyDescent="0.5">
      <c r="A236" s="17"/>
      <c r="B236" s="17"/>
      <c r="C236" s="17"/>
      <c r="D236" s="17"/>
      <c r="E236" s="17"/>
      <c r="F236" s="17"/>
      <c r="G236" s="17"/>
      <c r="H236" s="17"/>
      <c r="I236" s="17"/>
      <c r="J236" s="20"/>
      <c r="K236" s="17"/>
      <c r="L236" s="17"/>
      <c r="M236" s="22" t="s">
        <v>570</v>
      </c>
    </row>
    <row r="237" spans="1:13" x14ac:dyDescent="0.5">
      <c r="A237" s="17"/>
      <c r="B237" s="17"/>
      <c r="C237" s="17"/>
      <c r="D237" s="17"/>
      <c r="E237" s="17"/>
      <c r="F237" s="17"/>
      <c r="G237" s="17"/>
      <c r="H237" s="17"/>
      <c r="I237" s="17"/>
      <c r="J237" s="20"/>
      <c r="K237" s="17"/>
      <c r="L237" s="17"/>
      <c r="M237" s="22" t="s">
        <v>441</v>
      </c>
    </row>
    <row r="238" spans="1:13" x14ac:dyDescent="0.5">
      <c r="A238" s="17"/>
      <c r="B238" s="17"/>
      <c r="C238" s="17"/>
      <c r="D238" s="17"/>
      <c r="E238" s="17"/>
      <c r="F238" s="17"/>
      <c r="G238" s="17"/>
      <c r="H238" s="17"/>
      <c r="I238" s="17"/>
      <c r="J238" s="20"/>
      <c r="K238" s="17"/>
      <c r="L238" s="17"/>
      <c r="M238" s="26" t="s">
        <v>573</v>
      </c>
    </row>
    <row r="239" spans="1:13" x14ac:dyDescent="0.5">
      <c r="A239" s="17"/>
      <c r="B239" s="17"/>
      <c r="C239" s="17"/>
      <c r="D239" s="17"/>
      <c r="E239" s="17"/>
      <c r="F239" s="17"/>
      <c r="G239" s="17"/>
      <c r="H239" s="17"/>
      <c r="I239" s="17"/>
      <c r="J239" s="20"/>
      <c r="K239" s="17"/>
      <c r="L239" s="17"/>
      <c r="M239" s="22" t="s">
        <v>442</v>
      </c>
    </row>
    <row r="240" spans="1:13" x14ac:dyDescent="0.5">
      <c r="A240" s="17"/>
      <c r="B240" s="17"/>
      <c r="C240" s="17"/>
      <c r="D240" s="17"/>
      <c r="E240" s="17"/>
      <c r="F240" s="17"/>
      <c r="G240" s="17"/>
      <c r="H240" s="17"/>
      <c r="I240" s="17"/>
      <c r="J240" s="20"/>
      <c r="K240" s="17"/>
      <c r="L240" s="17"/>
      <c r="M240" s="22" t="s">
        <v>443</v>
      </c>
    </row>
    <row r="241" spans="1:13" x14ac:dyDescent="0.5">
      <c r="A241" s="17"/>
      <c r="B241" s="17"/>
      <c r="C241" s="17"/>
      <c r="D241" s="17"/>
      <c r="E241" s="17"/>
      <c r="F241" s="17"/>
      <c r="G241" s="17"/>
      <c r="H241" s="17"/>
      <c r="I241" s="17"/>
      <c r="J241" s="20"/>
      <c r="K241" s="17"/>
      <c r="L241" s="17"/>
      <c r="M241" s="22" t="s">
        <v>444</v>
      </c>
    </row>
    <row r="242" spans="1:13" x14ac:dyDescent="0.5">
      <c r="A242" s="17"/>
      <c r="B242" s="17"/>
      <c r="C242" s="17"/>
      <c r="D242" s="17"/>
      <c r="E242" s="17"/>
      <c r="F242" s="17"/>
      <c r="G242" s="17"/>
      <c r="H242" s="17"/>
      <c r="I242" s="17"/>
      <c r="J242" s="20"/>
      <c r="K242" s="17"/>
      <c r="L242" s="17"/>
      <c r="M242" s="22" t="s">
        <v>445</v>
      </c>
    </row>
    <row r="243" spans="1:13" x14ac:dyDescent="0.5">
      <c r="A243" s="17"/>
      <c r="B243" s="17"/>
      <c r="C243" s="17"/>
      <c r="D243" s="17"/>
      <c r="E243" s="17"/>
      <c r="F243" s="17"/>
      <c r="G243" s="17"/>
      <c r="H243" s="17"/>
      <c r="I243" s="17"/>
      <c r="J243" s="20"/>
      <c r="K243" s="17"/>
      <c r="L243" s="17"/>
      <c r="M243" s="22" t="s">
        <v>446</v>
      </c>
    </row>
    <row r="244" spans="1:13" x14ac:dyDescent="0.5">
      <c r="A244" s="17"/>
      <c r="B244" s="17"/>
      <c r="C244" s="17"/>
      <c r="D244" s="17"/>
      <c r="E244" s="17"/>
      <c r="F244" s="17"/>
      <c r="G244" s="17"/>
      <c r="H244" s="17"/>
      <c r="I244" s="17"/>
      <c r="J244" s="20"/>
      <c r="K244" s="17"/>
      <c r="L244" s="17"/>
      <c r="M244" s="22" t="s">
        <v>590</v>
      </c>
    </row>
    <row r="245" spans="1:13" x14ac:dyDescent="0.5">
      <c r="A245" s="17"/>
      <c r="B245" s="17"/>
      <c r="C245" s="17"/>
      <c r="D245" s="17"/>
      <c r="E245" s="17"/>
      <c r="F245" s="17"/>
      <c r="G245" s="17"/>
      <c r="H245" s="17"/>
      <c r="I245" s="17"/>
      <c r="J245" s="20"/>
      <c r="K245" s="17"/>
      <c r="L245" s="17"/>
      <c r="M245" s="22" t="s">
        <v>447</v>
      </c>
    </row>
    <row r="246" spans="1:13" x14ac:dyDescent="0.5">
      <c r="A246" s="17"/>
      <c r="B246" s="17"/>
      <c r="C246" s="17"/>
      <c r="D246" s="17"/>
      <c r="E246" s="17"/>
      <c r="F246" s="17"/>
      <c r="G246" s="17"/>
      <c r="H246" s="17"/>
      <c r="I246" s="17"/>
      <c r="J246" s="20"/>
      <c r="K246" s="17"/>
      <c r="L246" s="17"/>
      <c r="M246" s="22" t="s">
        <v>578</v>
      </c>
    </row>
    <row r="247" spans="1:13" x14ac:dyDescent="0.5">
      <c r="A247" s="17"/>
      <c r="B247" s="17"/>
      <c r="C247" s="17"/>
      <c r="D247" s="17"/>
      <c r="E247" s="17"/>
      <c r="F247" s="17"/>
      <c r="G247" s="17"/>
      <c r="H247" s="17"/>
      <c r="I247" s="17"/>
      <c r="J247" s="20"/>
      <c r="K247" s="17"/>
      <c r="L247" s="17"/>
      <c r="M247" s="22" t="s">
        <v>448</v>
      </c>
    </row>
    <row r="248" spans="1:13" x14ac:dyDescent="0.5">
      <c r="A248" s="17"/>
      <c r="B248" s="17"/>
      <c r="C248" s="17"/>
      <c r="D248" s="17"/>
      <c r="E248" s="17"/>
      <c r="F248" s="17"/>
      <c r="G248" s="17"/>
      <c r="H248" s="17"/>
      <c r="I248" s="17"/>
      <c r="J248" s="20"/>
      <c r="K248" s="17"/>
      <c r="L248" s="17"/>
      <c r="M248" s="22" t="s">
        <v>449</v>
      </c>
    </row>
    <row r="249" spans="1:13" x14ac:dyDescent="0.5">
      <c r="A249" s="17"/>
      <c r="B249" s="17"/>
      <c r="C249" s="17"/>
      <c r="D249" s="17"/>
      <c r="E249" s="17"/>
      <c r="F249" s="17"/>
      <c r="G249" s="17"/>
      <c r="H249" s="17"/>
      <c r="I249" s="17"/>
      <c r="J249" s="20"/>
      <c r="K249" s="17"/>
      <c r="L249" s="17"/>
      <c r="M249" s="22" t="s">
        <v>450</v>
      </c>
    </row>
    <row r="250" spans="1:13" x14ac:dyDescent="0.5">
      <c r="A250" s="17"/>
      <c r="B250" s="17"/>
      <c r="C250" s="17"/>
      <c r="D250" s="17"/>
      <c r="E250" s="17"/>
      <c r="F250" s="17"/>
      <c r="G250" s="17"/>
      <c r="H250" s="17"/>
      <c r="I250" s="17"/>
      <c r="J250" s="20"/>
      <c r="K250" s="17"/>
      <c r="L250" s="17"/>
      <c r="M250" s="22" t="s">
        <v>451</v>
      </c>
    </row>
    <row r="251" spans="1:13" x14ac:dyDescent="0.5">
      <c r="A251" s="17"/>
      <c r="B251" s="17"/>
      <c r="C251" s="17"/>
      <c r="D251" s="17"/>
      <c r="E251" s="17"/>
      <c r="F251" s="17"/>
      <c r="G251" s="17"/>
      <c r="H251" s="17"/>
      <c r="I251" s="17"/>
      <c r="J251" s="20"/>
      <c r="K251" s="17"/>
      <c r="L251" s="17"/>
      <c r="M251" s="22" t="s">
        <v>452</v>
      </c>
    </row>
    <row r="252" spans="1:13" x14ac:dyDescent="0.5">
      <c r="A252" s="17"/>
      <c r="B252" s="17"/>
      <c r="C252" s="17"/>
      <c r="D252" s="17"/>
      <c r="E252" s="17"/>
      <c r="F252" s="17"/>
      <c r="G252" s="17"/>
      <c r="H252" s="17"/>
      <c r="I252" s="17"/>
      <c r="J252" s="20"/>
      <c r="K252" s="17"/>
      <c r="L252" s="17"/>
      <c r="M252" s="22" t="s">
        <v>453</v>
      </c>
    </row>
    <row r="253" spans="1:13" x14ac:dyDescent="0.5">
      <c r="A253" s="17"/>
      <c r="B253" s="17"/>
      <c r="C253" s="17"/>
      <c r="D253" s="17"/>
      <c r="E253" s="17"/>
      <c r="F253" s="17"/>
      <c r="G253" s="17"/>
      <c r="H253" s="17"/>
      <c r="I253" s="17"/>
      <c r="J253" s="20"/>
      <c r="K253" s="17"/>
      <c r="L253" s="17"/>
      <c r="M253" s="22" t="s">
        <v>454</v>
      </c>
    </row>
    <row r="254" spans="1:13" x14ac:dyDescent="0.5">
      <c r="A254" s="17"/>
      <c r="B254" s="17"/>
      <c r="C254" s="17"/>
      <c r="D254" s="17"/>
      <c r="E254" s="17"/>
      <c r="F254" s="17"/>
      <c r="G254" s="17"/>
      <c r="H254" s="17"/>
      <c r="I254" s="17"/>
      <c r="J254" s="20"/>
      <c r="K254" s="17"/>
      <c r="L254" s="17"/>
      <c r="M254" s="22" t="s">
        <v>455</v>
      </c>
    </row>
    <row r="255" spans="1:13" x14ac:dyDescent="0.5">
      <c r="A255" s="17"/>
      <c r="B255" s="17"/>
      <c r="C255" s="17"/>
      <c r="D255" s="17"/>
      <c r="E255" s="17"/>
      <c r="F255" s="17"/>
      <c r="G255" s="17"/>
      <c r="H255" s="17"/>
      <c r="I255" s="17"/>
      <c r="J255" s="20"/>
      <c r="K255" s="17"/>
      <c r="L255" s="17"/>
      <c r="M255" s="22" t="s">
        <v>456</v>
      </c>
    </row>
    <row r="256" spans="1:13" x14ac:dyDescent="0.5">
      <c r="A256" s="17"/>
      <c r="B256" s="17"/>
      <c r="C256" s="17"/>
      <c r="D256" s="17"/>
      <c r="E256" s="17"/>
      <c r="F256" s="17"/>
      <c r="G256" s="17"/>
      <c r="H256" s="17"/>
      <c r="I256" s="17"/>
      <c r="J256" s="20"/>
      <c r="K256" s="17"/>
      <c r="L256" s="17"/>
      <c r="M256" s="22" t="s">
        <v>457</v>
      </c>
    </row>
    <row r="257" spans="1:13" x14ac:dyDescent="0.5">
      <c r="A257" s="17"/>
      <c r="B257" s="17"/>
      <c r="C257" s="17"/>
      <c r="D257" s="17"/>
      <c r="E257" s="17"/>
      <c r="F257" s="17"/>
      <c r="G257" s="17"/>
      <c r="H257" s="17"/>
      <c r="I257" s="17"/>
      <c r="J257" s="20"/>
      <c r="K257" s="17"/>
      <c r="L257" s="17"/>
      <c r="M257" s="22" t="s">
        <v>458</v>
      </c>
    </row>
    <row r="258" spans="1:13" x14ac:dyDescent="0.5">
      <c r="A258" s="17"/>
      <c r="B258" s="17"/>
      <c r="C258" s="17"/>
      <c r="D258" s="17"/>
      <c r="E258" s="17"/>
      <c r="F258" s="17"/>
      <c r="G258" s="17"/>
      <c r="H258" s="17"/>
      <c r="I258" s="17"/>
      <c r="J258" s="20"/>
      <c r="K258" s="17"/>
      <c r="L258" s="17"/>
      <c r="M258" s="22" t="s">
        <v>459</v>
      </c>
    </row>
    <row r="259" spans="1:13" x14ac:dyDescent="0.5">
      <c r="A259" s="17"/>
      <c r="B259" s="17"/>
      <c r="C259" s="17"/>
      <c r="D259" s="17"/>
      <c r="E259" s="17"/>
      <c r="F259" s="17"/>
      <c r="G259" s="17"/>
      <c r="H259" s="17"/>
      <c r="I259" s="17"/>
      <c r="J259" s="20"/>
      <c r="K259" s="17"/>
      <c r="L259" s="17"/>
      <c r="M259" s="22" t="s">
        <v>460</v>
      </c>
    </row>
    <row r="260" spans="1:13" x14ac:dyDescent="0.5">
      <c r="A260" s="17"/>
      <c r="B260" s="17"/>
      <c r="C260" s="17"/>
      <c r="D260" s="17"/>
      <c r="E260" s="17"/>
      <c r="F260" s="17"/>
      <c r="G260" s="17"/>
      <c r="H260" s="17"/>
      <c r="I260" s="17"/>
      <c r="J260" s="20"/>
      <c r="K260" s="17"/>
      <c r="L260" s="17"/>
      <c r="M260" s="22" t="s">
        <v>461</v>
      </c>
    </row>
    <row r="261" spans="1:13" x14ac:dyDescent="0.5">
      <c r="A261" s="17"/>
      <c r="B261" s="17"/>
      <c r="C261" s="17"/>
      <c r="D261" s="17"/>
      <c r="E261" s="17"/>
      <c r="F261" s="17"/>
      <c r="G261" s="17"/>
      <c r="H261" s="17"/>
      <c r="I261" s="17"/>
      <c r="J261" s="20"/>
      <c r="K261" s="17"/>
      <c r="L261" s="17"/>
      <c r="M261" s="22" t="s">
        <v>463</v>
      </c>
    </row>
    <row r="262" spans="1:13" x14ac:dyDescent="0.5">
      <c r="A262" s="17"/>
      <c r="B262" s="17"/>
      <c r="C262" s="17"/>
      <c r="D262" s="17"/>
      <c r="E262" s="17"/>
      <c r="F262" s="17"/>
      <c r="G262" s="17"/>
      <c r="H262" s="17"/>
      <c r="I262" s="17"/>
      <c r="J262" s="20"/>
      <c r="K262" s="17"/>
      <c r="L262" s="17"/>
      <c r="M262" s="22" t="s">
        <v>464</v>
      </c>
    </row>
    <row r="263" spans="1:13" x14ac:dyDescent="0.5">
      <c r="A263" s="17"/>
      <c r="B263" s="17"/>
      <c r="C263" s="17"/>
      <c r="D263" s="17"/>
      <c r="E263" s="17"/>
      <c r="F263" s="17"/>
      <c r="G263" s="17"/>
      <c r="H263" s="17"/>
      <c r="I263" s="17"/>
      <c r="J263" s="20"/>
      <c r="K263" s="17"/>
      <c r="L263" s="17"/>
      <c r="M263" s="22" t="s">
        <v>465</v>
      </c>
    </row>
    <row r="264" spans="1:13" x14ac:dyDescent="0.5">
      <c r="A264" s="17"/>
      <c r="B264" s="17"/>
      <c r="C264" s="17"/>
      <c r="D264" s="17"/>
      <c r="E264" s="17"/>
      <c r="F264" s="17"/>
      <c r="G264" s="17"/>
      <c r="H264" s="17"/>
      <c r="I264" s="17"/>
      <c r="J264" s="20"/>
      <c r="K264" s="17"/>
      <c r="L264" s="17"/>
      <c r="M264" s="22" t="s">
        <v>466</v>
      </c>
    </row>
    <row r="265" spans="1:13" x14ac:dyDescent="0.5">
      <c r="A265" s="17"/>
      <c r="B265" s="17"/>
      <c r="C265" s="17"/>
      <c r="D265" s="17"/>
      <c r="E265" s="17"/>
      <c r="F265" s="17"/>
      <c r="G265" s="17"/>
      <c r="H265" s="17"/>
      <c r="I265" s="17"/>
      <c r="J265" s="20"/>
      <c r="K265" s="17"/>
      <c r="L265" s="17"/>
      <c r="M265" s="22" t="s">
        <v>467</v>
      </c>
    </row>
    <row r="266" spans="1:13" x14ac:dyDescent="0.5">
      <c r="A266" s="17"/>
      <c r="B266" s="17"/>
      <c r="C266" s="17"/>
      <c r="D266" s="17"/>
      <c r="E266" s="17"/>
      <c r="F266" s="17"/>
      <c r="G266" s="17"/>
      <c r="H266" s="17"/>
      <c r="I266" s="17"/>
      <c r="J266" s="20"/>
      <c r="K266" s="17"/>
      <c r="L266" s="17"/>
      <c r="M266" s="22" t="s">
        <v>468</v>
      </c>
    </row>
    <row r="267" spans="1:13" x14ac:dyDescent="0.5">
      <c r="A267" s="17"/>
      <c r="B267" s="17"/>
      <c r="C267" s="17"/>
      <c r="D267" s="17"/>
      <c r="E267" s="17"/>
      <c r="F267" s="17"/>
      <c r="G267" s="17"/>
      <c r="H267" s="17"/>
      <c r="I267" s="17"/>
      <c r="J267" s="20"/>
      <c r="K267" s="17"/>
      <c r="L267" s="17"/>
      <c r="M267" s="22" t="s">
        <v>469</v>
      </c>
    </row>
    <row r="268" spans="1:13" x14ac:dyDescent="0.5">
      <c r="A268" s="17"/>
      <c r="B268" s="17"/>
      <c r="C268" s="17"/>
      <c r="D268" s="17"/>
      <c r="E268" s="17"/>
      <c r="F268" s="17"/>
      <c r="G268" s="17"/>
      <c r="H268" s="17"/>
      <c r="I268" s="17"/>
      <c r="J268" s="20"/>
      <c r="K268" s="17"/>
      <c r="L268" s="17"/>
      <c r="M268" s="22" t="s">
        <v>470</v>
      </c>
    </row>
    <row r="269" spans="1:13" x14ac:dyDescent="0.5">
      <c r="A269" s="17"/>
      <c r="B269" s="17"/>
      <c r="C269" s="17"/>
      <c r="D269" s="17"/>
      <c r="E269" s="17"/>
      <c r="F269" s="17"/>
      <c r="G269" s="17"/>
      <c r="H269" s="17"/>
      <c r="I269" s="17"/>
      <c r="J269" s="20"/>
      <c r="K269" s="17"/>
      <c r="L269" s="17"/>
      <c r="M269" s="22" t="s">
        <v>471</v>
      </c>
    </row>
    <row r="270" spans="1:13" x14ac:dyDescent="0.5">
      <c r="A270" s="17"/>
      <c r="B270" s="17"/>
      <c r="C270" s="17"/>
      <c r="D270" s="17"/>
      <c r="E270" s="17"/>
      <c r="F270" s="17"/>
      <c r="G270" s="17"/>
      <c r="H270" s="17"/>
      <c r="I270" s="17"/>
      <c r="J270" s="20"/>
      <c r="K270" s="17"/>
      <c r="L270" s="17"/>
      <c r="M270" s="22" t="s">
        <v>472</v>
      </c>
    </row>
    <row r="271" spans="1:13" x14ac:dyDescent="0.5">
      <c r="A271" s="17"/>
      <c r="B271" s="17"/>
      <c r="C271" s="17"/>
      <c r="D271" s="17"/>
      <c r="E271" s="17"/>
      <c r="F271" s="17"/>
      <c r="G271" s="17"/>
      <c r="H271" s="17"/>
      <c r="I271" s="17"/>
      <c r="J271" s="20"/>
      <c r="K271" s="17"/>
      <c r="L271" s="17"/>
      <c r="M271" s="22" t="s">
        <v>473</v>
      </c>
    </row>
    <row r="272" spans="1:13" x14ac:dyDescent="0.5">
      <c r="A272" s="17"/>
      <c r="B272" s="17"/>
      <c r="C272" s="17"/>
      <c r="D272" s="17"/>
      <c r="E272" s="17"/>
      <c r="F272" s="17"/>
      <c r="G272" s="17"/>
      <c r="H272" s="17"/>
      <c r="I272" s="17"/>
      <c r="J272" s="20"/>
      <c r="K272" s="17"/>
      <c r="L272" s="17"/>
      <c r="M272" s="22" t="s">
        <v>474</v>
      </c>
    </row>
    <row r="273" spans="1:13" x14ac:dyDescent="0.5">
      <c r="A273" s="17"/>
      <c r="B273" s="17"/>
      <c r="C273" s="17"/>
      <c r="D273" s="17"/>
      <c r="E273" s="17"/>
      <c r="F273" s="17"/>
      <c r="G273" s="17"/>
      <c r="H273" s="17"/>
      <c r="I273" s="17"/>
      <c r="J273" s="20"/>
      <c r="K273" s="17"/>
      <c r="L273" s="17"/>
      <c r="M273" s="22" t="s">
        <v>475</v>
      </c>
    </row>
    <row r="274" spans="1:13" x14ac:dyDescent="0.5">
      <c r="A274" s="17"/>
      <c r="B274" s="17"/>
      <c r="C274" s="17"/>
      <c r="D274" s="17"/>
      <c r="E274" s="17"/>
      <c r="F274" s="17"/>
      <c r="G274" s="17"/>
      <c r="H274" s="17"/>
      <c r="I274" s="17"/>
      <c r="J274" s="20"/>
      <c r="K274" s="17"/>
      <c r="L274" s="17"/>
      <c r="M274" s="22" t="s">
        <v>476</v>
      </c>
    </row>
    <row r="275" spans="1:13" x14ac:dyDescent="0.5">
      <c r="A275" s="17"/>
      <c r="B275" s="17"/>
      <c r="C275" s="17"/>
      <c r="D275" s="17"/>
      <c r="E275" s="17"/>
      <c r="F275" s="17"/>
      <c r="G275" s="17"/>
      <c r="H275" s="17"/>
      <c r="I275" s="17"/>
      <c r="J275" s="20"/>
      <c r="K275" s="17"/>
      <c r="L275" s="17"/>
      <c r="M275" s="22" t="s">
        <v>477</v>
      </c>
    </row>
    <row r="276" spans="1:13" x14ac:dyDescent="0.5">
      <c r="A276" s="17"/>
      <c r="B276" s="17"/>
      <c r="C276" s="17"/>
      <c r="D276" s="17"/>
      <c r="E276" s="17"/>
      <c r="F276" s="17"/>
      <c r="G276" s="17"/>
      <c r="H276" s="17"/>
      <c r="I276" s="17"/>
      <c r="J276" s="20"/>
      <c r="K276" s="17"/>
      <c r="L276" s="17"/>
      <c r="M276" s="22" t="s">
        <v>478</v>
      </c>
    </row>
    <row r="277" spans="1:13" x14ac:dyDescent="0.5">
      <c r="A277" s="17"/>
      <c r="B277" s="17"/>
      <c r="C277" s="17"/>
      <c r="D277" s="17"/>
      <c r="E277" s="17"/>
      <c r="F277" s="17"/>
      <c r="G277" s="17"/>
      <c r="H277" s="17"/>
      <c r="I277" s="17"/>
      <c r="J277" s="20"/>
      <c r="K277" s="17"/>
      <c r="L277" s="17"/>
      <c r="M277" s="22" t="s">
        <v>479</v>
      </c>
    </row>
    <row r="278" spans="1:13" x14ac:dyDescent="0.5">
      <c r="A278" s="17"/>
      <c r="B278" s="17"/>
      <c r="C278" s="17"/>
      <c r="D278" s="17"/>
      <c r="E278" s="17"/>
      <c r="F278" s="17"/>
      <c r="G278" s="17"/>
      <c r="H278" s="17"/>
      <c r="I278" s="17"/>
      <c r="J278" s="20"/>
      <c r="K278" s="17"/>
      <c r="L278" s="17"/>
      <c r="M278" s="22" t="s">
        <v>480</v>
      </c>
    </row>
    <row r="279" spans="1:13" x14ac:dyDescent="0.5">
      <c r="A279" s="17"/>
      <c r="B279" s="17"/>
      <c r="C279" s="17"/>
      <c r="D279" s="17"/>
      <c r="E279" s="17"/>
      <c r="F279" s="17"/>
      <c r="G279" s="17"/>
      <c r="H279" s="17"/>
      <c r="I279" s="17"/>
      <c r="J279" s="20"/>
      <c r="K279" s="17"/>
      <c r="L279" s="17"/>
      <c r="M279" s="22" t="s">
        <v>481</v>
      </c>
    </row>
    <row r="280" spans="1:13" x14ac:dyDescent="0.5">
      <c r="A280" s="17"/>
      <c r="B280" s="17"/>
      <c r="C280" s="17"/>
      <c r="D280" s="17"/>
      <c r="E280" s="17"/>
      <c r="F280" s="17"/>
      <c r="G280" s="17"/>
      <c r="H280" s="17"/>
      <c r="I280" s="17"/>
      <c r="J280" s="20"/>
      <c r="K280" s="17"/>
      <c r="L280" s="17"/>
      <c r="M280" s="22" t="s">
        <v>579</v>
      </c>
    </row>
    <row r="281" spans="1:13" x14ac:dyDescent="0.5">
      <c r="A281" s="17"/>
      <c r="B281" s="17"/>
      <c r="C281" s="17"/>
      <c r="D281" s="17"/>
      <c r="E281" s="17"/>
      <c r="F281" s="17"/>
      <c r="G281" s="17"/>
      <c r="H281" s="17"/>
      <c r="I281" s="17"/>
      <c r="J281" s="20"/>
      <c r="K281" s="17"/>
      <c r="L281" s="17"/>
      <c r="M281" s="22" t="s">
        <v>587</v>
      </c>
    </row>
    <row r="282" spans="1:13" x14ac:dyDescent="0.5">
      <c r="A282" s="17"/>
      <c r="B282" s="17"/>
      <c r="C282" s="17"/>
      <c r="D282" s="17"/>
      <c r="E282" s="17"/>
      <c r="F282" s="17"/>
      <c r="G282" s="17"/>
      <c r="H282" s="17"/>
      <c r="I282" s="17"/>
      <c r="J282" s="20"/>
      <c r="K282" s="17"/>
      <c r="L282" s="17"/>
      <c r="M282" s="22" t="s">
        <v>482</v>
      </c>
    </row>
    <row r="283" spans="1:13" x14ac:dyDescent="0.5">
      <c r="A283" s="17"/>
      <c r="B283" s="17"/>
      <c r="C283" s="17"/>
      <c r="D283" s="17"/>
      <c r="E283" s="17"/>
      <c r="F283" s="17"/>
      <c r="G283" s="17"/>
      <c r="H283" s="17"/>
      <c r="I283" s="17"/>
      <c r="J283" s="20"/>
      <c r="K283" s="17"/>
      <c r="L283" s="17"/>
      <c r="M283" s="22" t="s">
        <v>483</v>
      </c>
    </row>
    <row r="284" spans="1:13" x14ac:dyDescent="0.5">
      <c r="A284" s="17"/>
      <c r="B284" s="17"/>
      <c r="C284" s="17"/>
      <c r="D284" s="17"/>
      <c r="E284" s="17"/>
      <c r="F284" s="17"/>
      <c r="G284" s="17"/>
      <c r="H284" s="17"/>
      <c r="I284" s="17"/>
      <c r="J284" s="20"/>
      <c r="K284" s="17"/>
      <c r="L284" s="17"/>
      <c r="M284" s="22" t="s">
        <v>484</v>
      </c>
    </row>
    <row r="285" spans="1:13" x14ac:dyDescent="0.5">
      <c r="A285" s="17"/>
      <c r="B285" s="17"/>
      <c r="C285" s="17"/>
      <c r="D285" s="17"/>
      <c r="E285" s="17"/>
      <c r="F285" s="17"/>
      <c r="G285" s="17"/>
      <c r="H285" s="17"/>
      <c r="I285" s="17"/>
      <c r="J285" s="20"/>
      <c r="K285" s="17"/>
      <c r="L285" s="17"/>
      <c r="M285" s="22" t="s">
        <v>485</v>
      </c>
    </row>
    <row r="286" spans="1:13" x14ac:dyDescent="0.5">
      <c r="A286" s="17"/>
      <c r="B286" s="17"/>
      <c r="C286" s="17"/>
      <c r="D286" s="17"/>
      <c r="E286" s="17"/>
      <c r="F286" s="17"/>
      <c r="G286" s="17"/>
      <c r="H286" s="17"/>
      <c r="I286" s="17"/>
      <c r="J286" s="20"/>
      <c r="K286" s="17"/>
      <c r="L286" s="17"/>
      <c r="M286" s="22" t="s">
        <v>525</v>
      </c>
    </row>
    <row r="287" spans="1:13" x14ac:dyDescent="0.5">
      <c r="A287" s="17"/>
      <c r="B287" s="17"/>
      <c r="C287" s="17"/>
      <c r="D287" s="17"/>
      <c r="E287" s="17"/>
      <c r="F287" s="17"/>
      <c r="G287" s="17"/>
      <c r="H287" s="17"/>
      <c r="I287" s="17"/>
      <c r="J287" s="20"/>
      <c r="K287" s="17"/>
      <c r="L287" s="17"/>
      <c r="M287" s="22" t="s">
        <v>486</v>
      </c>
    </row>
    <row r="288" spans="1:13" x14ac:dyDescent="0.5">
      <c r="A288" s="17"/>
      <c r="B288" s="17"/>
      <c r="C288" s="17"/>
      <c r="D288" s="17"/>
      <c r="E288" s="17"/>
      <c r="F288" s="17"/>
      <c r="G288" s="17"/>
      <c r="H288" s="17"/>
      <c r="I288" s="17"/>
      <c r="J288" s="20"/>
      <c r="K288" s="17"/>
      <c r="L288" s="17"/>
      <c r="M288" s="22" t="s">
        <v>487</v>
      </c>
    </row>
    <row r="289" spans="1:13" x14ac:dyDescent="0.5">
      <c r="A289" s="17"/>
      <c r="B289" s="17"/>
      <c r="C289" s="17"/>
      <c r="D289" s="17"/>
      <c r="E289" s="17"/>
      <c r="F289" s="17"/>
      <c r="G289" s="17"/>
      <c r="H289" s="17"/>
      <c r="I289" s="17"/>
      <c r="J289" s="20"/>
      <c r="K289" s="17"/>
      <c r="L289" s="17"/>
      <c r="M289" s="22" t="s">
        <v>488</v>
      </c>
    </row>
    <row r="290" spans="1:13" x14ac:dyDescent="0.5">
      <c r="A290" s="17"/>
      <c r="B290" s="17"/>
      <c r="C290" s="17"/>
      <c r="D290" s="17"/>
      <c r="E290" s="17"/>
      <c r="F290" s="17"/>
      <c r="G290" s="17"/>
      <c r="H290" s="17"/>
      <c r="I290" s="17"/>
      <c r="J290" s="20"/>
      <c r="K290" s="17"/>
      <c r="L290" s="17"/>
      <c r="M290" s="22" t="s">
        <v>489</v>
      </c>
    </row>
    <row r="291" spans="1:13" x14ac:dyDescent="0.5">
      <c r="A291" s="17"/>
      <c r="B291" s="17"/>
      <c r="C291" s="17"/>
      <c r="D291" s="17"/>
      <c r="E291" s="17"/>
      <c r="F291" s="17"/>
      <c r="G291" s="17"/>
      <c r="H291" s="17"/>
      <c r="I291" s="17"/>
      <c r="J291" s="20"/>
      <c r="K291" s="17"/>
      <c r="L291" s="17"/>
      <c r="M291" s="22" t="s">
        <v>490</v>
      </c>
    </row>
    <row r="292" spans="1:13" x14ac:dyDescent="0.5">
      <c r="A292" s="17"/>
      <c r="B292" s="17"/>
      <c r="C292" s="17"/>
      <c r="D292" s="17"/>
      <c r="E292" s="17"/>
      <c r="F292" s="17"/>
      <c r="G292" s="17"/>
      <c r="H292" s="17"/>
      <c r="I292" s="17"/>
      <c r="J292" s="20"/>
      <c r="K292" s="17"/>
      <c r="L292" s="17"/>
      <c r="M292" s="22" t="s">
        <v>491</v>
      </c>
    </row>
    <row r="293" spans="1:13" x14ac:dyDescent="0.5">
      <c r="A293" s="17"/>
      <c r="B293" s="17"/>
      <c r="C293" s="17"/>
      <c r="D293" s="17"/>
      <c r="E293" s="17"/>
      <c r="F293" s="17"/>
      <c r="G293" s="17"/>
      <c r="H293" s="17"/>
      <c r="I293" s="17"/>
      <c r="J293" s="20"/>
      <c r="K293" s="17"/>
      <c r="L293" s="17"/>
      <c r="M293" s="22" t="s">
        <v>492</v>
      </c>
    </row>
    <row r="294" spans="1:13" x14ac:dyDescent="0.5">
      <c r="A294" s="17"/>
      <c r="B294" s="17"/>
      <c r="C294" s="17"/>
      <c r="D294" s="17"/>
      <c r="E294" s="17"/>
      <c r="F294" s="17"/>
      <c r="G294" s="17"/>
      <c r="H294" s="17"/>
      <c r="I294" s="17"/>
      <c r="J294" s="20"/>
      <c r="K294" s="17"/>
      <c r="L294" s="17"/>
      <c r="M294" s="22" t="s">
        <v>493</v>
      </c>
    </row>
    <row r="295" spans="1:13" x14ac:dyDescent="0.5">
      <c r="A295" s="17"/>
      <c r="B295" s="17"/>
      <c r="C295" s="17"/>
      <c r="D295" s="17"/>
      <c r="E295" s="17"/>
      <c r="F295" s="17"/>
      <c r="G295" s="17"/>
      <c r="H295" s="17"/>
      <c r="I295" s="17"/>
      <c r="J295" s="20"/>
      <c r="K295" s="17"/>
      <c r="L295" s="17"/>
      <c r="M295" s="22" t="s">
        <v>494</v>
      </c>
    </row>
    <row r="296" spans="1:13" x14ac:dyDescent="0.5">
      <c r="A296" s="17"/>
      <c r="B296" s="17"/>
      <c r="C296" s="17"/>
      <c r="D296" s="17"/>
      <c r="E296" s="17"/>
      <c r="F296" s="17"/>
      <c r="G296" s="17"/>
      <c r="H296" s="17"/>
      <c r="I296" s="17"/>
      <c r="J296" s="20"/>
      <c r="K296" s="17"/>
      <c r="L296" s="17"/>
      <c r="M296" s="22" t="s">
        <v>495</v>
      </c>
    </row>
    <row r="297" spans="1:13" x14ac:dyDescent="0.5">
      <c r="A297" s="17"/>
      <c r="B297" s="17"/>
      <c r="C297" s="17"/>
      <c r="D297" s="17"/>
      <c r="E297" s="17"/>
      <c r="F297" s="17"/>
      <c r="G297" s="17"/>
      <c r="H297" s="17"/>
      <c r="I297" s="17"/>
      <c r="J297" s="20"/>
      <c r="K297" s="17"/>
      <c r="L297" s="17"/>
      <c r="M297" s="22" t="s">
        <v>496</v>
      </c>
    </row>
    <row r="298" spans="1:13" x14ac:dyDescent="0.5">
      <c r="A298" s="17"/>
      <c r="B298" s="17"/>
      <c r="C298" s="17"/>
      <c r="D298" s="17"/>
      <c r="E298" s="17"/>
      <c r="F298" s="17"/>
      <c r="G298" s="17"/>
      <c r="H298" s="17"/>
      <c r="I298" s="17"/>
      <c r="J298" s="20"/>
      <c r="K298" s="17"/>
      <c r="L298" s="17"/>
      <c r="M298" s="22" t="s">
        <v>512</v>
      </c>
    </row>
    <row r="299" spans="1:13" x14ac:dyDescent="0.5">
      <c r="A299" s="17"/>
      <c r="B299" s="17"/>
      <c r="C299" s="17"/>
      <c r="D299" s="17"/>
      <c r="E299" s="17"/>
      <c r="F299" s="17"/>
      <c r="G299" s="17"/>
      <c r="H299" s="17"/>
      <c r="I299" s="17"/>
      <c r="J299" s="20"/>
      <c r="K299" s="17"/>
      <c r="L299" s="17"/>
      <c r="M299" s="22" t="s">
        <v>513</v>
      </c>
    </row>
    <row r="300" spans="1:13" x14ac:dyDescent="0.5">
      <c r="A300" s="17"/>
      <c r="B300" s="17"/>
      <c r="C300" s="17"/>
      <c r="D300" s="17"/>
      <c r="E300" s="17"/>
      <c r="F300" s="17"/>
      <c r="G300" s="17"/>
      <c r="H300" s="17"/>
      <c r="I300" s="17"/>
      <c r="J300" s="20"/>
      <c r="K300" s="17"/>
      <c r="L300" s="17"/>
      <c r="M300" s="22" t="s">
        <v>580</v>
      </c>
    </row>
    <row r="301" spans="1:13" x14ac:dyDescent="0.5">
      <c r="A301" s="17"/>
      <c r="B301" s="17"/>
      <c r="C301" s="17"/>
      <c r="D301" s="17"/>
      <c r="E301" s="17"/>
      <c r="F301" s="17"/>
      <c r="G301" s="17"/>
      <c r="H301" s="17"/>
      <c r="I301" s="17"/>
      <c r="J301" s="20"/>
      <c r="K301" s="17"/>
      <c r="L301" s="17"/>
      <c r="M301" s="22" t="s">
        <v>581</v>
      </c>
    </row>
    <row r="302" spans="1:13" x14ac:dyDescent="0.5">
      <c r="A302" s="17"/>
      <c r="B302" s="17"/>
      <c r="C302" s="17"/>
      <c r="D302" s="17"/>
      <c r="E302" s="17"/>
      <c r="F302" s="17"/>
      <c r="G302" s="17"/>
      <c r="H302" s="17"/>
      <c r="I302" s="17"/>
      <c r="J302" s="20"/>
      <c r="K302" s="17"/>
      <c r="L302" s="17"/>
      <c r="M302" s="22" t="s">
        <v>582</v>
      </c>
    </row>
    <row r="303" spans="1:13" x14ac:dyDescent="0.5">
      <c r="A303" s="17"/>
      <c r="B303" s="17"/>
      <c r="C303" s="17"/>
      <c r="D303" s="17"/>
      <c r="E303" s="17"/>
      <c r="F303" s="17"/>
      <c r="G303" s="17"/>
      <c r="H303" s="17"/>
      <c r="I303" s="17"/>
      <c r="J303" s="20"/>
      <c r="K303" s="17"/>
      <c r="L303" s="17"/>
      <c r="M303" s="22" t="s">
        <v>583</v>
      </c>
    </row>
    <row r="304" spans="1:13" x14ac:dyDescent="0.5">
      <c r="A304" s="17"/>
      <c r="B304" s="17"/>
      <c r="C304" s="17"/>
      <c r="D304" s="17"/>
      <c r="E304" s="17"/>
      <c r="F304" s="17"/>
      <c r="G304" s="17"/>
      <c r="H304" s="17"/>
      <c r="I304" s="17"/>
      <c r="J304" s="20"/>
      <c r="K304" s="17"/>
      <c r="L304" s="17"/>
      <c r="M304" s="22" t="s">
        <v>584</v>
      </c>
    </row>
    <row r="305" spans="1:13" x14ac:dyDescent="0.5">
      <c r="A305" s="17"/>
      <c r="B305" s="17"/>
      <c r="C305" s="17"/>
      <c r="D305" s="17"/>
      <c r="E305" s="17"/>
      <c r="F305" s="17"/>
      <c r="G305" s="17"/>
      <c r="H305" s="17"/>
      <c r="I305" s="17"/>
      <c r="J305" s="20"/>
      <c r="K305" s="17"/>
      <c r="L305" s="17"/>
      <c r="M305" s="22" t="s">
        <v>585</v>
      </c>
    </row>
    <row r="306" spans="1:13" x14ac:dyDescent="0.5">
      <c r="A306" s="17"/>
      <c r="B306" s="17"/>
      <c r="C306" s="17"/>
      <c r="D306" s="17"/>
      <c r="E306" s="17"/>
      <c r="F306" s="17"/>
      <c r="G306" s="17"/>
      <c r="H306" s="17"/>
      <c r="I306" s="17"/>
      <c r="J306" s="20"/>
      <c r="K306" s="17"/>
      <c r="L306" s="17"/>
      <c r="M306" s="22" t="s">
        <v>586</v>
      </c>
    </row>
    <row r="307" spans="1:13" x14ac:dyDescent="0.5">
      <c r="A307" s="17"/>
      <c r="B307" s="17"/>
      <c r="C307" s="17"/>
      <c r="D307" s="17"/>
      <c r="E307" s="17"/>
      <c r="F307" s="17"/>
      <c r="G307" s="17"/>
      <c r="H307" s="17"/>
      <c r="I307" s="17"/>
      <c r="J307" s="20"/>
      <c r="K307" s="17"/>
      <c r="L307" s="17"/>
      <c r="M307" s="22" t="s">
        <v>497</v>
      </c>
    </row>
    <row r="308" spans="1:13" x14ac:dyDescent="0.5">
      <c r="A308" s="17"/>
      <c r="B308" s="17"/>
      <c r="C308" s="17"/>
      <c r="D308" s="17"/>
      <c r="E308" s="17"/>
      <c r="F308" s="17"/>
      <c r="G308" s="17"/>
      <c r="H308" s="17"/>
      <c r="I308" s="17"/>
      <c r="J308" s="20"/>
      <c r="K308" s="17"/>
      <c r="L308" s="17"/>
      <c r="M308" s="22" t="s">
        <v>592</v>
      </c>
    </row>
    <row r="309" spans="1:13" x14ac:dyDescent="0.5">
      <c r="A309" s="17"/>
      <c r="B309" s="17"/>
      <c r="C309" s="17"/>
      <c r="D309" s="17"/>
      <c r="E309" s="17"/>
      <c r="F309" s="17"/>
      <c r="G309" s="17"/>
      <c r="H309" s="17"/>
      <c r="I309" s="17"/>
      <c r="J309" s="20"/>
      <c r="K309" s="17"/>
      <c r="L309" s="17"/>
      <c r="M309" s="22" t="s">
        <v>593</v>
      </c>
    </row>
    <row r="310" spans="1:13" x14ac:dyDescent="0.5">
      <c r="A310" s="17"/>
      <c r="B310" s="17"/>
      <c r="C310" s="17"/>
      <c r="D310" s="17"/>
      <c r="E310" s="17"/>
      <c r="F310" s="17"/>
      <c r="G310" s="17"/>
      <c r="H310" s="17"/>
      <c r="I310" s="17"/>
      <c r="J310" s="20"/>
      <c r="K310" s="17"/>
      <c r="L310" s="17"/>
      <c r="M310" s="22" t="s">
        <v>498</v>
      </c>
    </row>
    <row r="311" spans="1:13" x14ac:dyDescent="0.5">
      <c r="A311" s="17"/>
      <c r="B311" s="17"/>
      <c r="C311" s="17"/>
      <c r="D311" s="17"/>
      <c r="E311" s="17"/>
      <c r="F311" s="17"/>
      <c r="G311" s="17"/>
      <c r="H311" s="17"/>
      <c r="I311" s="17"/>
      <c r="J311" s="20"/>
      <c r="K311" s="17"/>
      <c r="L311" s="17"/>
      <c r="M311" s="22" t="s">
        <v>575</v>
      </c>
    </row>
    <row r="312" spans="1:13" x14ac:dyDescent="0.5">
      <c r="A312" s="17"/>
      <c r="B312" s="17"/>
      <c r="C312" s="17"/>
      <c r="D312" s="17"/>
      <c r="E312" s="17"/>
      <c r="F312" s="17"/>
      <c r="G312" s="17"/>
      <c r="H312" s="17"/>
      <c r="I312" s="17"/>
      <c r="J312" s="20"/>
      <c r="K312" s="17"/>
      <c r="L312" s="17"/>
      <c r="M312" s="22" t="s">
        <v>499</v>
      </c>
    </row>
    <row r="313" spans="1:13" x14ac:dyDescent="0.5">
      <c r="A313" s="17"/>
      <c r="B313" s="17"/>
      <c r="C313" s="17"/>
      <c r="D313" s="17"/>
      <c r="E313" s="17"/>
      <c r="F313" s="17"/>
      <c r="G313" s="17"/>
      <c r="H313" s="17"/>
      <c r="I313" s="17"/>
      <c r="J313" s="20"/>
      <c r="K313" s="17"/>
      <c r="L313" s="17"/>
      <c r="M313" s="22" t="s">
        <v>514</v>
      </c>
    </row>
    <row r="314" spans="1:13" x14ac:dyDescent="0.5">
      <c r="A314" s="17"/>
      <c r="B314" s="17"/>
      <c r="C314" s="17"/>
      <c r="D314" s="17"/>
      <c r="E314" s="17"/>
      <c r="F314" s="17"/>
      <c r="G314" s="17"/>
      <c r="H314" s="17"/>
      <c r="I314" s="17"/>
      <c r="J314" s="20"/>
      <c r="K314" s="17"/>
      <c r="L314" s="17"/>
      <c r="M314" s="22" t="s">
        <v>500</v>
      </c>
    </row>
    <row r="315" spans="1:13" x14ac:dyDescent="0.5">
      <c r="A315" s="17"/>
      <c r="B315" s="17"/>
      <c r="C315" s="17"/>
      <c r="D315" s="17"/>
      <c r="E315" s="17"/>
      <c r="F315" s="17"/>
      <c r="G315" s="17"/>
      <c r="H315" s="17"/>
      <c r="I315" s="17"/>
      <c r="J315" s="20"/>
      <c r="K315" s="17"/>
      <c r="L315" s="17"/>
      <c r="M315" s="22" t="s">
        <v>502</v>
      </c>
    </row>
    <row r="316" spans="1:13" x14ac:dyDescent="0.5">
      <c r="A316" s="17"/>
      <c r="B316" s="17"/>
      <c r="C316" s="17"/>
      <c r="D316" s="17"/>
      <c r="E316" s="17"/>
      <c r="F316" s="17"/>
      <c r="G316" s="17"/>
      <c r="H316" s="17"/>
      <c r="I316" s="17"/>
      <c r="J316" s="20"/>
      <c r="K316" s="17"/>
      <c r="L316" s="17"/>
      <c r="M316" s="22" t="s">
        <v>503</v>
      </c>
    </row>
    <row r="317" spans="1:13" x14ac:dyDescent="0.5">
      <c r="A317" s="17"/>
      <c r="B317" s="17"/>
      <c r="C317" s="17"/>
      <c r="D317" s="17"/>
      <c r="E317" s="17"/>
      <c r="F317" s="17"/>
      <c r="G317" s="17"/>
      <c r="H317" s="17"/>
      <c r="I317" s="17"/>
      <c r="J317" s="20"/>
      <c r="K317" s="17"/>
      <c r="L317" s="17"/>
      <c r="M317" s="22" t="s">
        <v>550</v>
      </c>
    </row>
    <row r="318" spans="1:13" x14ac:dyDescent="0.5">
      <c r="A318" s="17"/>
      <c r="B318" s="17"/>
      <c r="C318" s="17"/>
      <c r="D318" s="17"/>
      <c r="E318" s="17"/>
      <c r="F318" s="17"/>
      <c r="G318" s="17"/>
      <c r="H318" s="17"/>
      <c r="I318" s="17"/>
      <c r="J318" s="20"/>
      <c r="K318" s="17"/>
      <c r="L318" s="17"/>
      <c r="M318" s="22" t="s">
        <v>549</v>
      </c>
    </row>
    <row r="319" spans="1:13" x14ac:dyDescent="0.5">
      <c r="A319" s="17"/>
      <c r="B319" s="17"/>
      <c r="C319" s="17"/>
      <c r="D319" s="17"/>
      <c r="E319" s="17"/>
      <c r="F319" s="17"/>
      <c r="G319" s="17"/>
      <c r="H319" s="17"/>
      <c r="I319" s="17"/>
      <c r="J319" s="20"/>
      <c r="K319" s="17"/>
      <c r="L319" s="17"/>
      <c r="M319" s="22" t="s">
        <v>551</v>
      </c>
    </row>
    <row r="320" spans="1:13" x14ac:dyDescent="0.5">
      <c r="A320" s="17"/>
      <c r="B320" s="17"/>
      <c r="C320" s="17"/>
      <c r="D320" s="17"/>
      <c r="E320" s="17"/>
      <c r="F320" s="17"/>
      <c r="G320" s="17"/>
      <c r="H320" s="17"/>
      <c r="I320" s="17"/>
      <c r="J320" s="20"/>
      <c r="K320" s="17"/>
      <c r="L320" s="17"/>
      <c r="M320" s="22" t="s">
        <v>504</v>
      </c>
    </row>
    <row r="321" spans="1:13" x14ac:dyDescent="0.5">
      <c r="A321" s="17"/>
      <c r="B321" s="17"/>
      <c r="C321" s="17"/>
      <c r="D321" s="17"/>
      <c r="E321" s="17"/>
      <c r="F321" s="17"/>
      <c r="G321" s="17"/>
      <c r="H321" s="17"/>
      <c r="I321" s="17"/>
      <c r="J321" s="20"/>
      <c r="K321" s="17"/>
      <c r="L321" s="17"/>
      <c r="M321" s="22" t="s">
        <v>505</v>
      </c>
    </row>
    <row r="322" spans="1:13" x14ac:dyDescent="0.5">
      <c r="M322" s="22" t="s">
        <v>506</v>
      </c>
    </row>
    <row r="323" spans="1:13" x14ac:dyDescent="0.5">
      <c r="M323" s="22" t="s">
        <v>507</v>
      </c>
    </row>
    <row r="324" spans="1:13" x14ac:dyDescent="0.5">
      <c r="M324" s="22" t="s">
        <v>508</v>
      </c>
    </row>
    <row r="325" spans="1:13" x14ac:dyDescent="0.5">
      <c r="M325" s="22" t="s">
        <v>509</v>
      </c>
    </row>
  </sheetData>
  <sortState xmlns:xlrd2="http://schemas.microsoft.com/office/spreadsheetml/2017/richdata2" ref="M19:M322">
    <sortCondition ref="M17"/>
  </sortState>
  <pageMargins left="0.7" right="0.7" top="0.75" bottom="0.75" header="0.3" footer="0.3"/>
  <pageSetup scale="23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G15"/>
  <sheetViews>
    <sheetView showGridLines="0" showRowColHeaders="0" tabSelected="1" showRuler="0" view="pageLayout" zoomScaleNormal="100" zoomScaleSheetLayoutView="100" workbookViewId="0">
      <selection activeCell="B8" sqref="B8"/>
    </sheetView>
  </sheetViews>
  <sheetFormatPr defaultColWidth="3.68359375" defaultRowHeight="15.75" customHeight="1" x14ac:dyDescent="0.6"/>
  <cols>
    <col min="1" max="1" width="7.68359375" style="27" customWidth="1"/>
    <col min="2" max="2" width="18.68359375" style="27" customWidth="1"/>
    <col min="3" max="3" width="73.68359375" style="27" customWidth="1"/>
    <col min="4" max="4" width="14.68359375" style="27" customWidth="1"/>
    <col min="5" max="5" width="14.15625" style="13" bestFit="1" customWidth="1"/>
    <col min="6" max="7" width="3.68359375" style="13"/>
    <col min="8" max="8" width="7.578125" style="13" customWidth="1"/>
    <col min="9" max="16384" width="3.68359375" style="13"/>
  </cols>
  <sheetData>
    <row r="1" spans="1:7" ht="15.75" customHeight="1" x14ac:dyDescent="0.6">
      <c r="A1" s="36"/>
      <c r="B1" s="36"/>
      <c r="C1" s="37"/>
      <c r="D1" s="37"/>
    </row>
    <row r="2" spans="1:7" ht="15.75" customHeight="1" x14ac:dyDescent="0.6">
      <c r="A2" s="38"/>
      <c r="B2" s="38"/>
      <c r="C2" s="38"/>
      <c r="D2" s="38"/>
    </row>
    <row r="3" spans="1:7" ht="15.75" customHeight="1" x14ac:dyDescent="0.6">
      <c r="A3" s="38"/>
      <c r="B3" s="38"/>
      <c r="C3" s="38"/>
      <c r="D3" s="38"/>
    </row>
    <row r="4" spans="1:7" ht="15.75" customHeight="1" x14ac:dyDescent="0.6">
      <c r="A4" s="37"/>
      <c r="B4" s="37"/>
      <c r="C4" s="162" t="s">
        <v>17</v>
      </c>
      <c r="D4" s="162"/>
      <c r="E4" s="28"/>
      <c r="F4" s="29"/>
      <c r="G4" s="29"/>
    </row>
    <row r="5" spans="1:7" ht="15.75" customHeight="1" x14ac:dyDescent="0.6">
      <c r="A5" s="37"/>
      <c r="B5" s="37"/>
      <c r="C5" s="39"/>
      <c r="D5" s="38"/>
      <c r="E5" s="30"/>
      <c r="F5" s="29"/>
      <c r="G5" s="29"/>
    </row>
    <row r="6" spans="1:7" ht="15.75" customHeight="1" x14ac:dyDescent="0.6">
      <c r="A6" s="40"/>
      <c r="B6" s="40"/>
      <c r="C6" s="40"/>
      <c r="D6" s="55" t="s">
        <v>18</v>
      </c>
      <c r="F6" s="29"/>
      <c r="G6" s="29"/>
    </row>
    <row r="7" spans="1:7" ht="15.75" customHeight="1" x14ac:dyDescent="0.6">
      <c r="A7" s="40"/>
      <c r="B7" s="40"/>
      <c r="C7" s="40"/>
      <c r="D7" s="41">
        <v>44028</v>
      </c>
      <c r="F7" s="29"/>
      <c r="G7" s="29"/>
    </row>
    <row r="8" spans="1:7" ht="15.75" customHeight="1" x14ac:dyDescent="0.6">
      <c r="A8" s="52" t="s">
        <v>21</v>
      </c>
      <c r="B8" s="42"/>
      <c r="C8" s="40"/>
      <c r="D8" s="55" t="s">
        <v>19</v>
      </c>
      <c r="E8" s="29"/>
      <c r="F8" s="29"/>
    </row>
    <row r="9" spans="1:7" ht="15.75" customHeight="1" x14ac:dyDescent="0.6">
      <c r="A9" s="53" t="s">
        <v>27</v>
      </c>
      <c r="B9" s="42"/>
      <c r="C9" s="40"/>
      <c r="D9" s="41">
        <v>44028</v>
      </c>
      <c r="E9" s="31"/>
      <c r="F9" s="29"/>
      <c r="G9" s="29"/>
    </row>
    <row r="10" spans="1:7" ht="15.6" x14ac:dyDescent="0.6">
      <c r="A10" s="40"/>
      <c r="B10" s="40"/>
      <c r="C10" s="40"/>
      <c r="D10" s="43">
        <v>0</v>
      </c>
    </row>
    <row r="11" spans="1:7" ht="15.6" x14ac:dyDescent="0.6">
      <c r="A11" s="54" t="s">
        <v>20</v>
      </c>
      <c r="B11" s="44"/>
      <c r="C11" s="40"/>
      <c r="D11" s="45"/>
    </row>
    <row r="12" spans="1:7" ht="15.6" x14ac:dyDescent="0.6">
      <c r="A12" s="40"/>
      <c r="B12" s="40"/>
      <c r="C12" s="40"/>
      <c r="D12" s="45"/>
    </row>
    <row r="13" spans="1:7" ht="15.6" x14ac:dyDescent="0.6">
      <c r="A13" s="163"/>
      <c r="B13" s="164"/>
      <c r="C13" s="46"/>
      <c r="D13" s="47"/>
    </row>
    <row r="14" spans="1:7" ht="15.75" customHeight="1" x14ac:dyDescent="0.6">
      <c r="A14" s="10"/>
      <c r="B14" s="10"/>
      <c r="C14" s="10"/>
      <c r="D14" s="10"/>
    </row>
    <row r="15" spans="1:7" ht="15.75" customHeight="1" x14ac:dyDescent="0.6">
      <c r="A15" s="32"/>
      <c r="B15" s="32"/>
      <c r="C15" s="32"/>
      <c r="D15" s="32"/>
    </row>
  </sheetData>
  <mergeCells count="2">
    <mergeCell ref="C4:D4"/>
    <mergeCell ref="A13:B13"/>
  </mergeCells>
  <pageMargins left="0.4" right="0.4" top="0.75" bottom="0.75" header="0.3" footer="0.3"/>
  <pageSetup scale="85" orientation="portrait" r:id="rId1"/>
  <headerFooter>
    <oddHeader>&amp;RCase #: 
Analyst: &amp;LVersion 5
Effective Date: 7/13/2020&amp;CDrug Chemistry Case Worksheet
Drug Chemistry Section</oddHeader>
    <oddFooter>&amp;LApproved for use by:
&amp;G&amp;CPage &amp;P of &amp;N</oddFooter>
    <firstHeader xml:space="preserve">&amp;R
</firstHead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9486" r:id="rId5" name="Copy_to_Clipboard">
          <controlPr defaultSize="0" print="0" autoLine="0" r:id="rId6">
            <anchor moveWithCells="1">
              <from>
                <xdr:col>0</xdr:col>
                <xdr:colOff>0</xdr:colOff>
                <xdr:row>15</xdr:row>
                <xdr:rowOff>49530</xdr:rowOff>
              </from>
              <to>
                <xdr:col>2</xdr:col>
                <xdr:colOff>704850</xdr:colOff>
                <xdr:row>16</xdr:row>
                <xdr:rowOff>53340</xdr:rowOff>
              </to>
            </anchor>
          </controlPr>
        </control>
      </mc:Choice>
      <mc:Fallback>
        <control shapeId="9486" r:id="rId5" name="Copy_to_Clipboard"/>
      </mc:Fallback>
    </mc:AlternateContent>
    <mc:AlternateContent xmlns:mc="http://schemas.openxmlformats.org/markup-compatibility/2006">
      <mc:Choice Requires="x14">
        <control shapeId="9482" r:id="rId7" name="Pull_Info">
          <controlPr defaultSize="0" print="0" autoLine="0" r:id="rId8">
            <anchor moveWithCells="1">
              <from>
                <xdr:col>0</xdr:col>
                <xdr:colOff>0</xdr:colOff>
                <xdr:row>14</xdr:row>
                <xdr:rowOff>19050</xdr:rowOff>
              </from>
              <to>
                <xdr:col>2</xdr:col>
                <xdr:colOff>704850</xdr:colOff>
                <xdr:row>15</xdr:row>
                <xdr:rowOff>22860</xdr:rowOff>
              </to>
            </anchor>
          </controlPr>
        </control>
      </mc:Choice>
      <mc:Fallback>
        <control shapeId="9482" r:id="rId7" name="Pull_Info"/>
      </mc:Fallback>
    </mc:AlternateContent>
    <mc:AlternateContent xmlns:mc="http://schemas.openxmlformats.org/markup-compatibility/2006">
      <mc:Choice Requires="x14">
        <control shapeId="9473" r:id="rId9" name="UpdateHeader">
          <controlPr defaultSize="0" print="0" autoLine="0" r:id="rId10">
            <anchor moveWithCells="1">
              <from>
                <xdr:col>2</xdr:col>
                <xdr:colOff>19050</xdr:colOff>
                <xdr:row>7</xdr:row>
                <xdr:rowOff>0</xdr:rowOff>
              </from>
              <to>
                <xdr:col>2</xdr:col>
                <xdr:colOff>971550</xdr:colOff>
                <xdr:row>8</xdr:row>
                <xdr:rowOff>3810</xdr:rowOff>
              </to>
            </anchor>
          </controlPr>
        </control>
      </mc:Choice>
      <mc:Fallback>
        <control shapeId="9473" r:id="rId9" name="UpdateHeader"/>
      </mc:Fallback>
    </mc:AlternateContent>
    <mc:AlternateContent xmlns:mc="http://schemas.openxmlformats.org/markup-compatibility/2006">
      <mc:Choice Requires="x14">
        <control shapeId="9217" r:id="rId11" name="Add_Item">
          <controlPr defaultSize="0" print="0" autoLine="0" r:id="rId12">
            <anchor moveWithCells="1">
              <from>
                <xdr:col>2</xdr:col>
                <xdr:colOff>19050</xdr:colOff>
                <xdr:row>10</xdr:row>
                <xdr:rowOff>0</xdr:rowOff>
              </from>
              <to>
                <xdr:col>2</xdr:col>
                <xdr:colOff>971550</xdr:colOff>
                <xdr:row>11</xdr:row>
                <xdr:rowOff>3810</xdr:rowOff>
              </to>
            </anchor>
          </controlPr>
        </control>
      </mc:Choice>
      <mc:Fallback>
        <control shapeId="9217" r:id="rId11" name="Add_Item"/>
      </mc:Fallback>
    </mc:AlternateContent>
    <mc:AlternateContent xmlns:mc="http://schemas.openxmlformats.org/markup-compatibility/2006">
      <mc:Choice Requires="x14">
        <control shapeId="9488" r:id="rId13" name="Add_Unanalyzed">
          <controlPr defaultSize="0" print="0" autoLine="0" r:id="rId14">
            <anchor moveWithCells="1">
              <from>
                <xdr:col>2</xdr:col>
                <xdr:colOff>971550</xdr:colOff>
                <xdr:row>10</xdr:row>
                <xdr:rowOff>0</xdr:rowOff>
              </from>
              <to>
                <xdr:col>2</xdr:col>
                <xdr:colOff>1924050</xdr:colOff>
                <xdr:row>11</xdr:row>
                <xdr:rowOff>3810</xdr:rowOff>
              </to>
            </anchor>
          </controlPr>
        </control>
      </mc:Choice>
      <mc:Fallback>
        <control shapeId="9488" r:id="rId13" name="Add_Unanalyzed"/>
      </mc:Fallback>
    </mc:AlternateContent>
    <mc:AlternateContent xmlns:mc="http://schemas.openxmlformats.org/markup-compatibility/2006">
      <mc:Choice Requires="x14">
        <control shapeId="9489" r:id="rId15" name="Lock_Sheets">
          <controlPr defaultSize="0" print="0" autoLine="0" r:id="rId1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457200</xdr:colOff>
                <xdr:row>1</xdr:row>
                <xdr:rowOff>3810</xdr:rowOff>
              </to>
            </anchor>
          </controlPr>
        </control>
      </mc:Choice>
      <mc:Fallback>
        <control shapeId="9489" r:id="rId15" name="Lock_Sheets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C4CD1A8A9AB240A60496E0F445E43A" ma:contentTypeVersion="11" ma:contentTypeDescription="Create a new document." ma:contentTypeScope="" ma:versionID="07682fe3934d17f49e37539aa2ba6ec9">
  <xsd:schema xmlns:xsd="http://www.w3.org/2001/XMLSchema" xmlns:xs="http://www.w3.org/2001/XMLSchema" xmlns:p="http://schemas.microsoft.com/office/2006/metadata/properties" xmlns:ns2="2cb90106-8135-4b2f-b12e-3d90e6848d32" xmlns:ns3="1fd49210-682f-436e-98cf-3b4bd69082bb" targetNamespace="http://schemas.microsoft.com/office/2006/metadata/properties" ma:root="true" ma:fieldsID="f356dd2d14dc61573834eb56f2e4ea96" ns2:_="" ns3:_="">
    <xsd:import namespace="2cb90106-8135-4b2f-b12e-3d90e6848d32"/>
    <xsd:import namespace="1fd49210-682f-436e-98cf-3b4bd69082bb"/>
    <xsd:element name="properties">
      <xsd:complexType>
        <xsd:sequence>
          <xsd:element name="documentManagement">
            <xsd:complexType>
              <xsd:all>
                <xsd:element ref="ns2:pVersion" minOccurs="0"/>
                <xsd:element ref="ns2:Issue_x0020_Date" minOccurs="0"/>
                <xsd:element ref="ns2:Next_x0020_Review_x0020_Date" minOccurs="0"/>
                <xsd:element ref="ns2:Volume" minOccurs="0"/>
                <xsd:element ref="ns2:Number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90106-8135-4b2f-b12e-3d90e6848d32" elementFormDefault="qualified">
    <xsd:import namespace="http://schemas.microsoft.com/office/2006/documentManagement/types"/>
    <xsd:import namespace="http://schemas.microsoft.com/office/infopath/2007/PartnerControls"/>
    <xsd:element name="pVersion" ma:index="2" nillable="true" ma:displayName="pVersion" ma:internalName="pVersion">
      <xsd:simpleType>
        <xsd:restriction base="dms:Text">
          <xsd:maxLength value="255"/>
        </xsd:restriction>
      </xsd:simpleType>
    </xsd:element>
    <xsd:element name="Issue_x0020_Date" ma:index="3" nillable="true" ma:displayName="Issue Date" ma:format="DateOnly" ma:internalName="Issue_x0020_Date">
      <xsd:simpleType>
        <xsd:restriction base="dms:DateTime"/>
      </xsd:simpleType>
    </xsd:element>
    <xsd:element name="Next_x0020_Review_x0020_Date" ma:index="4" nillable="true" ma:displayName="Next Review Date" ma:format="DateOnly" ma:internalName="Next_x0020_Review_x0020_Date">
      <xsd:simpleType>
        <xsd:restriction base="dms:DateTime"/>
      </xsd:simpleType>
    </xsd:element>
    <xsd:element name="Volume" ma:index="5" nillable="true" ma:displayName="Volume" ma:internalName="Volume">
      <xsd:simpleType>
        <xsd:restriction base="dms:Text">
          <xsd:maxLength value="255"/>
        </xsd:restriction>
      </xsd:simpleType>
    </xsd:element>
    <xsd:element name="Number" ma:index="6" nillable="true" ma:displayName="Number" ma:internalName="Numb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d49210-682f-436e-98cf-3b4bd69082bb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fd49210-682f-436e-98cf-3b4bd69082bb">3MQ5RDZJHTMY-927414043-3583</_dlc_DocId>
    <_dlc_DocIdUrl xmlns="1fd49210-682f-436e-98cf-3b4bd69082bb">
      <Url>https://justice365.sharepoint.com/sites/ExternalPAP/_layouts/15/DocIdRedir.aspx?ID=3MQ5RDZJHTMY-927414043-3583</Url>
      <Description>3MQ5RDZJHTMY-927414043-3583</Description>
    </_dlc_DocIdUrl>
    <Volume xmlns="2cb90106-8135-4b2f-b12e-3d90e6848d32" xsi:nil="true"/>
    <pVersion xmlns="2cb90106-8135-4b2f-b12e-3d90e6848d32">5</pVersion>
    <Number xmlns="2cb90106-8135-4b2f-b12e-3d90e6848d32" xsi:nil="true"/>
    <Next_x0020_Review_x0020_Date xmlns="2cb90106-8135-4b2f-b12e-3d90e6848d32">2020-08-31T04:00:00+00:00</Next_x0020_Review_x0020_Date>
    <Issue_x0020_Date xmlns="2cb90106-8135-4b2f-b12e-3d90e6848d32">2020-07-13T04:00:00+00:00</Issue_x0020_Dat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04886A9-488E-45C9-8C6E-610CEA1F3D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b90106-8135-4b2f-b12e-3d90e6848d32"/>
    <ds:schemaRef ds:uri="1fd49210-682f-436e-98cf-3b4bd69082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C993AD-C970-4DA3-86A7-7CCC9C0BCD79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2cb90106-8135-4b2f-b12e-3d90e6848d32"/>
    <ds:schemaRef ds:uri="http://schemas.microsoft.com/office/2006/metadata/properties"/>
    <ds:schemaRef ds:uri="http://purl.org/dc/terms/"/>
    <ds:schemaRef ds:uri="1fd49210-682f-436e-98cf-3b4bd69082bb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529EB9-65A4-4A30-8D59-823420FFBE5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0DC2735-DC65-426B-96C1-0DDE8819BAA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45</vt:i4>
      </vt:variant>
    </vt:vector>
  </HeadingPairs>
  <TitlesOfParts>
    <vt:vector size="47" baseType="lpstr">
      <vt:lpstr>Background</vt:lpstr>
      <vt:lpstr>Info Page</vt:lpstr>
      <vt:lpstr>Template!Additional_Information</vt:lpstr>
      <vt:lpstr>Template!BaseDescription</vt:lpstr>
      <vt:lpstr>Template!Color_Test</vt:lpstr>
      <vt:lpstr>Color_Test_Method</vt:lpstr>
      <vt:lpstr>Color_Test_Results</vt:lpstr>
      <vt:lpstr>'Info Page'!Copy_Box</vt:lpstr>
      <vt:lpstr>PopulationTemplate!Description</vt:lpstr>
      <vt:lpstr>PopulationTemplate!DescriptionBox</vt:lpstr>
      <vt:lpstr>Template!DescriptionBox</vt:lpstr>
      <vt:lpstr>Final_Results</vt:lpstr>
      <vt:lpstr>FTIR_Method</vt:lpstr>
      <vt:lpstr>FTIR_Results</vt:lpstr>
      <vt:lpstr>Template!GC_MS</vt:lpstr>
      <vt:lpstr>Template!GCMS_Comments1</vt:lpstr>
      <vt:lpstr>Template!GCMS_Comments2</vt:lpstr>
      <vt:lpstr>GCMS_Extraction</vt:lpstr>
      <vt:lpstr>GCMS_Results</vt:lpstr>
      <vt:lpstr>Template!GCMS_Results1</vt:lpstr>
      <vt:lpstr>Template!GCMS_Results2</vt:lpstr>
      <vt:lpstr>GCMS_Solvent</vt:lpstr>
      <vt:lpstr>Template!Infrared</vt:lpstr>
      <vt:lpstr>Template!Item_Results</vt:lpstr>
      <vt:lpstr>Template!ItemDescription</vt:lpstr>
      <vt:lpstr>Template!Macro_Plant_Characteristics_Comments</vt:lpstr>
      <vt:lpstr>'Info Page'!Methodology_Box</vt:lpstr>
      <vt:lpstr>Template!Microcrystalline</vt:lpstr>
      <vt:lpstr>Microcrystalline_Method</vt:lpstr>
      <vt:lpstr>Microcrystalline_Results</vt:lpstr>
      <vt:lpstr>Template!Number_Analyzed</vt:lpstr>
      <vt:lpstr>Template!Packaging_Notes</vt:lpstr>
      <vt:lpstr>Packaging_Type</vt:lpstr>
      <vt:lpstr>Template!Plant_Characteristics</vt:lpstr>
      <vt:lpstr>Template!Plant_Characteristics_Comments</vt:lpstr>
      <vt:lpstr>Population_Number</vt:lpstr>
      <vt:lpstr>Population1</vt:lpstr>
      <vt:lpstr>Received_Weight</vt:lpstr>
      <vt:lpstr>Template!Results</vt:lpstr>
      <vt:lpstr>Results_Transfer</vt:lpstr>
      <vt:lpstr>Seal_Status</vt:lpstr>
      <vt:lpstr>Template!Tablet_ID</vt:lpstr>
      <vt:lpstr>Tablet_ID_Source</vt:lpstr>
      <vt:lpstr>Tablet_UofM</vt:lpstr>
      <vt:lpstr>Tablet_Weight_Received</vt:lpstr>
      <vt:lpstr>UofM</vt:lpstr>
      <vt:lpstr>Template!Weight_Number</vt:lpstr>
    </vt:vector>
  </TitlesOfParts>
  <Company>North Carolina Department of Justice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Drug Chemistry Case Worksheet</dc:title>
  <dc:creator>ITD</dc:creator>
  <cp:lastModifiedBy>Alec Rees</cp:lastModifiedBy>
  <cp:lastPrinted>2020-06-30T19:08:55Z</cp:lastPrinted>
  <dcterms:created xsi:type="dcterms:W3CDTF">2018-11-07T12:36:28Z</dcterms:created>
  <dcterms:modified xsi:type="dcterms:W3CDTF">2020-07-16T13:49:45Z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0x01010057C4CD1A8A9AB240A60496E0F445E43A</vt:lpwstr>
  </property>
  <property fmtid="{D5CDD505-2E9C-101B-9397-08002B2CF9AE}" pid="3" name="_dlc_DocIdItemGuid">
    <vt:lpwstr>f492ed0d-f367-49ae-b889-4e50edbf7067</vt:lpwstr>
  </property>
</Properties>
</file>